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伊藤\Desktop\"/>
    </mc:Choice>
  </mc:AlternateContent>
  <xr:revisionPtr revIDLastSave="0" documentId="8_{CE8F88C4-92F8-4E24-8A06-4A7468A244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放課後デイ" sheetId="1" r:id="rId1"/>
    <sheet name="児童発達" sheetId="2" r:id="rId2"/>
  </sheets>
  <definedNames>
    <definedName name="_xlnm.Print_Area" localSheetId="1">児童発達!$A$169:$M$209</definedName>
    <definedName name="_xlnm.Print_Area" localSheetId="0">放課後デイ!$A$170:$M$210,放課後デイ!$A$1:$M$166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61" i="1" l="1"/>
  <c r="F146" i="1" l="1"/>
  <c r="F137" i="1"/>
  <c r="F127" i="1"/>
  <c r="F119" i="1"/>
  <c r="F109" i="1"/>
  <c r="F90" i="1"/>
  <c r="F81" i="1"/>
  <c r="F73" i="1"/>
  <c r="F64" i="1"/>
  <c r="F55" i="1"/>
  <c r="F46" i="1"/>
  <c r="F38" i="1"/>
  <c r="F19" i="1"/>
  <c r="F11" i="1"/>
  <c r="F148" i="2" l="1"/>
  <c r="F147" i="2"/>
  <c r="F146" i="2"/>
  <c r="F145" i="2"/>
  <c r="F141" i="2"/>
  <c r="F140" i="2"/>
  <c r="F139" i="2"/>
  <c r="F138" i="2"/>
  <c r="F132" i="2"/>
  <c r="F131" i="2"/>
  <c r="F130" i="2"/>
  <c r="F124" i="2"/>
  <c r="F123" i="2"/>
  <c r="F122" i="2"/>
  <c r="F116" i="2"/>
  <c r="F115" i="2"/>
  <c r="F114" i="2"/>
  <c r="F110" i="2"/>
  <c r="F109" i="2"/>
  <c r="F108" i="2"/>
  <c r="F101" i="2"/>
  <c r="F100" i="2"/>
  <c r="F99" i="2"/>
  <c r="F92" i="2"/>
  <c r="F91" i="2"/>
  <c r="F90" i="2"/>
  <c r="F89" i="2"/>
  <c r="F79" i="2"/>
  <c r="F78" i="2"/>
  <c r="F77" i="2"/>
  <c r="F71" i="2"/>
  <c r="F70" i="2"/>
  <c r="F69" i="2"/>
  <c r="F64" i="2"/>
  <c r="F63" i="2"/>
  <c r="F62" i="2"/>
  <c r="F57" i="2"/>
  <c r="F56" i="2"/>
  <c r="F55" i="2"/>
  <c r="F50" i="2"/>
  <c r="F49" i="2"/>
  <c r="F48" i="2"/>
  <c r="F41" i="2"/>
  <c r="F40" i="2"/>
  <c r="F39" i="2"/>
  <c r="F34" i="2"/>
  <c r="F33" i="2"/>
  <c r="F32" i="2"/>
  <c r="F26" i="2"/>
  <c r="F25" i="2"/>
  <c r="F24" i="2"/>
  <c r="F23" i="2"/>
  <c r="F18" i="2"/>
  <c r="F17" i="2"/>
  <c r="F16" i="2"/>
  <c r="F10" i="2"/>
  <c r="F9" i="2"/>
  <c r="F8" i="2"/>
  <c r="F28" i="1"/>
  <c r="F100" i="1"/>
  <c r="F155" i="1"/>
  <c r="F163" i="1"/>
  <c r="F162" i="1"/>
  <c r="F161" i="1"/>
  <c r="F160" i="1"/>
  <c r="F154" i="1"/>
  <c r="F153" i="1"/>
  <c r="F152" i="1"/>
  <c r="F145" i="1"/>
  <c r="F144" i="1"/>
  <c r="F143" i="1"/>
  <c r="F136" i="1"/>
  <c r="F135" i="1"/>
  <c r="F134" i="1"/>
  <c r="F126" i="1"/>
  <c r="F125" i="1"/>
  <c r="F124" i="1"/>
  <c r="F118" i="1"/>
  <c r="F117" i="1"/>
  <c r="F116" i="1"/>
  <c r="F108" i="1"/>
  <c r="F107" i="1"/>
  <c r="F106" i="1"/>
  <c r="F99" i="1"/>
  <c r="F98" i="1"/>
  <c r="F97" i="1"/>
  <c r="F89" i="1"/>
  <c r="F88" i="1"/>
  <c r="F87" i="1"/>
  <c r="F80" i="1"/>
  <c r="F79" i="1"/>
  <c r="F78" i="1"/>
  <c r="F72" i="1"/>
  <c r="F71" i="1"/>
  <c r="F70" i="1"/>
  <c r="F63" i="1"/>
  <c r="F62" i="1"/>
  <c r="F54" i="1"/>
  <c r="F53" i="1"/>
  <c r="F52" i="1"/>
  <c r="F45" i="1"/>
  <c r="F44" i="1"/>
  <c r="F43" i="1"/>
  <c r="F37" i="1"/>
  <c r="F36" i="1"/>
  <c r="F35" i="1"/>
  <c r="F27" i="1"/>
  <c r="F26" i="1"/>
  <c r="F25" i="1"/>
  <c r="F18" i="1"/>
  <c r="F16" i="1"/>
  <c r="F9" i="1"/>
  <c r="F10" i="1"/>
</calcChain>
</file>

<file path=xl/sharedStrings.xml><?xml version="1.0" encoding="utf-8"?>
<sst xmlns="http://schemas.openxmlformats.org/spreadsheetml/2006/main" count="366" uniqueCount="70">
  <si>
    <t>◇環境・体制整備</t>
    <rPh sb="1" eb="3">
      <t>カンキョウ</t>
    </rPh>
    <rPh sb="4" eb="6">
      <t>タイセイ</t>
    </rPh>
    <rPh sb="6" eb="8">
      <t>セイビ</t>
    </rPh>
    <phoneticPr fontId="2"/>
  </si>
  <si>
    <t>①子どもの活動等のスペースが十分に確保されているか</t>
    <rPh sb="1" eb="2">
      <t>コ</t>
    </rPh>
    <rPh sb="5" eb="7">
      <t>カツドウ</t>
    </rPh>
    <rPh sb="7" eb="8">
      <t>トウ</t>
    </rPh>
    <rPh sb="14" eb="16">
      <t>ジュウブン</t>
    </rPh>
    <rPh sb="17" eb="19">
      <t>カクホ</t>
    </rPh>
    <phoneticPr fontId="2"/>
  </si>
  <si>
    <t>はい</t>
    <phoneticPr fontId="2"/>
  </si>
  <si>
    <t>どちらともいえない</t>
    <phoneticPr fontId="2"/>
  </si>
  <si>
    <t>いいえ</t>
    <phoneticPr fontId="2"/>
  </si>
  <si>
    <t>②職員の配置数や専門性は適切であるか</t>
    <rPh sb="1" eb="3">
      <t>ショクイン</t>
    </rPh>
    <rPh sb="4" eb="6">
      <t>ハイチ</t>
    </rPh>
    <rPh sb="6" eb="7">
      <t>スウ</t>
    </rPh>
    <rPh sb="8" eb="11">
      <t>センモンセイ</t>
    </rPh>
    <rPh sb="12" eb="14">
      <t>テキセツ</t>
    </rPh>
    <phoneticPr fontId="2"/>
  </si>
  <si>
    <t>③事業所の設備等は、スロープや手すりの設置などバリアフリー化の</t>
    <rPh sb="1" eb="4">
      <t>ジギョウショ</t>
    </rPh>
    <rPh sb="5" eb="7">
      <t>セツビ</t>
    </rPh>
    <rPh sb="7" eb="8">
      <t>トウ</t>
    </rPh>
    <rPh sb="15" eb="16">
      <t>テ</t>
    </rPh>
    <rPh sb="19" eb="21">
      <t>セッチ</t>
    </rPh>
    <rPh sb="29" eb="30">
      <t>カ</t>
    </rPh>
    <phoneticPr fontId="2"/>
  </si>
  <si>
    <t>配慮が適切になされているか</t>
    <rPh sb="0" eb="2">
      <t>ハイリョ</t>
    </rPh>
    <rPh sb="3" eb="5">
      <t>テキセツ</t>
    </rPh>
    <phoneticPr fontId="2"/>
  </si>
  <si>
    <t>◇適切な支援の提供</t>
    <rPh sb="1" eb="3">
      <t>テキセツ</t>
    </rPh>
    <rPh sb="4" eb="6">
      <t>シエン</t>
    </rPh>
    <rPh sb="7" eb="9">
      <t>テイキョウ</t>
    </rPh>
    <phoneticPr fontId="2"/>
  </si>
  <si>
    <t>④子どもと保護者のニーズや課題が客観的に分析された上で、</t>
    <rPh sb="1" eb="2">
      <t>コ</t>
    </rPh>
    <rPh sb="5" eb="8">
      <t>ホゴシャ</t>
    </rPh>
    <rPh sb="13" eb="15">
      <t>カダイ</t>
    </rPh>
    <rPh sb="16" eb="19">
      <t>キャッカンテキ</t>
    </rPh>
    <rPh sb="20" eb="22">
      <t>ブンセキ</t>
    </rPh>
    <rPh sb="25" eb="26">
      <t>ウエ</t>
    </rPh>
    <phoneticPr fontId="2"/>
  </si>
  <si>
    <t>放課後等デイサービス計画が作成されているか</t>
    <rPh sb="0" eb="3">
      <t>ホウカゴ</t>
    </rPh>
    <rPh sb="3" eb="4">
      <t>トウ</t>
    </rPh>
    <rPh sb="10" eb="12">
      <t>ケイカク</t>
    </rPh>
    <rPh sb="13" eb="15">
      <t>サクセイ</t>
    </rPh>
    <phoneticPr fontId="2"/>
  </si>
  <si>
    <t>⑤活動プログラムが固定化されないよう工夫されているか</t>
    <rPh sb="1" eb="3">
      <t>カツドウ</t>
    </rPh>
    <rPh sb="9" eb="12">
      <t>コテイカ</t>
    </rPh>
    <rPh sb="18" eb="20">
      <t>クフウ</t>
    </rPh>
    <phoneticPr fontId="2"/>
  </si>
  <si>
    <t>⑥放課後児童クラブや児童館との交流や、</t>
    <rPh sb="1" eb="4">
      <t>ホウカゴ</t>
    </rPh>
    <rPh sb="4" eb="6">
      <t>ジドウ</t>
    </rPh>
    <rPh sb="10" eb="13">
      <t>ジドウカン</t>
    </rPh>
    <rPh sb="15" eb="17">
      <t>コウリュウ</t>
    </rPh>
    <phoneticPr fontId="2"/>
  </si>
  <si>
    <t>障害のない子どもと活動する機会がある</t>
  </si>
  <si>
    <t>◇保護者への説明等</t>
    <rPh sb="1" eb="4">
      <t>ホゴシャ</t>
    </rPh>
    <rPh sb="6" eb="8">
      <t>セツメイ</t>
    </rPh>
    <rPh sb="8" eb="9">
      <t>トウ</t>
    </rPh>
    <phoneticPr fontId="2"/>
  </si>
  <si>
    <t>⑦支援の内容、利用者負担等について丁寧な説明がなされたか</t>
    <rPh sb="1" eb="3">
      <t>シエン</t>
    </rPh>
    <rPh sb="4" eb="6">
      <t>ナイヨウ</t>
    </rPh>
    <rPh sb="7" eb="10">
      <t>リヨウシャ</t>
    </rPh>
    <rPh sb="10" eb="12">
      <t>フタン</t>
    </rPh>
    <rPh sb="12" eb="13">
      <t>トウ</t>
    </rPh>
    <rPh sb="17" eb="19">
      <t>テイネイ</t>
    </rPh>
    <rPh sb="20" eb="22">
      <t>セツメイ</t>
    </rPh>
    <phoneticPr fontId="2"/>
  </si>
  <si>
    <t>⑧日頃から子どもの状況を保護者と伝えあい、子どもの発達の状況や</t>
    <rPh sb="1" eb="3">
      <t>ヒゴロ</t>
    </rPh>
    <rPh sb="5" eb="6">
      <t>コ</t>
    </rPh>
    <rPh sb="9" eb="11">
      <t>ジョウキョウ</t>
    </rPh>
    <rPh sb="12" eb="15">
      <t>ホゴシャ</t>
    </rPh>
    <rPh sb="16" eb="17">
      <t>ツタ</t>
    </rPh>
    <rPh sb="21" eb="22">
      <t>コ</t>
    </rPh>
    <rPh sb="25" eb="27">
      <t>ハッタツ</t>
    </rPh>
    <rPh sb="28" eb="30">
      <t>ジョウキョウ</t>
    </rPh>
    <phoneticPr fontId="2"/>
  </si>
  <si>
    <t>課題について共通理解ができているか</t>
    <rPh sb="0" eb="2">
      <t>カダイ</t>
    </rPh>
    <rPh sb="6" eb="8">
      <t>キョウツウ</t>
    </rPh>
    <rPh sb="8" eb="10">
      <t>リカイ</t>
    </rPh>
    <phoneticPr fontId="2"/>
  </si>
  <si>
    <t>⑨保護者に対して面談や、育児に関する助言等の支援が行われているか</t>
    <rPh sb="1" eb="4">
      <t>ホゴシャ</t>
    </rPh>
    <rPh sb="5" eb="6">
      <t>タイ</t>
    </rPh>
    <rPh sb="8" eb="10">
      <t>メンダン</t>
    </rPh>
    <rPh sb="12" eb="14">
      <t>イクジ</t>
    </rPh>
    <rPh sb="15" eb="16">
      <t>カン</t>
    </rPh>
    <rPh sb="18" eb="20">
      <t>ジョゲン</t>
    </rPh>
    <rPh sb="20" eb="21">
      <t>トウ</t>
    </rPh>
    <rPh sb="22" eb="24">
      <t>シエン</t>
    </rPh>
    <rPh sb="25" eb="26">
      <t>オコナ</t>
    </rPh>
    <phoneticPr fontId="2"/>
  </si>
  <si>
    <t>⑩父母の会の活動の支援や、保護者会等の開催等により</t>
    <rPh sb="1" eb="3">
      <t>フボ</t>
    </rPh>
    <rPh sb="4" eb="5">
      <t>カイ</t>
    </rPh>
    <rPh sb="6" eb="8">
      <t>カツドウ</t>
    </rPh>
    <rPh sb="9" eb="11">
      <t>シエン</t>
    </rPh>
    <rPh sb="13" eb="16">
      <t>ホゴシャ</t>
    </rPh>
    <rPh sb="16" eb="17">
      <t>カイ</t>
    </rPh>
    <rPh sb="17" eb="18">
      <t>トウ</t>
    </rPh>
    <rPh sb="19" eb="21">
      <t>カイサイ</t>
    </rPh>
    <rPh sb="21" eb="22">
      <t>トウ</t>
    </rPh>
    <phoneticPr fontId="2"/>
  </si>
  <si>
    <t>保護者同士の連携が支援されているか</t>
  </si>
  <si>
    <t>⑪子どもや保護者からの苦情について、対応の体制を整備するとともに</t>
    <rPh sb="1" eb="2">
      <t>コ</t>
    </rPh>
    <rPh sb="5" eb="8">
      <t>ホゴシャ</t>
    </rPh>
    <rPh sb="11" eb="13">
      <t>クジョウ</t>
    </rPh>
    <rPh sb="18" eb="20">
      <t>タイオウ</t>
    </rPh>
    <rPh sb="21" eb="23">
      <t>タイセイ</t>
    </rPh>
    <rPh sb="24" eb="26">
      <t>セイビ</t>
    </rPh>
    <phoneticPr fontId="2"/>
  </si>
  <si>
    <t>子どもや保護者に周知・説明し、苦情があった場合に迅速かつ適切に</t>
    <rPh sb="0" eb="1">
      <t>コ</t>
    </rPh>
    <rPh sb="4" eb="6">
      <t>ホゴ</t>
    </rPh>
    <rPh sb="6" eb="7">
      <t>シャ</t>
    </rPh>
    <rPh sb="8" eb="10">
      <t>シュウチ</t>
    </rPh>
    <rPh sb="11" eb="13">
      <t>セツメイ</t>
    </rPh>
    <rPh sb="15" eb="17">
      <t>クジョウ</t>
    </rPh>
    <rPh sb="21" eb="23">
      <t>バアイ</t>
    </rPh>
    <rPh sb="24" eb="26">
      <t>ジンソク</t>
    </rPh>
    <rPh sb="28" eb="30">
      <t>テキセツ</t>
    </rPh>
    <phoneticPr fontId="2"/>
  </si>
  <si>
    <t>対応しているか</t>
    <rPh sb="0" eb="2">
      <t>タイオウ</t>
    </rPh>
    <phoneticPr fontId="2"/>
  </si>
  <si>
    <t>⑫子どもや保護者との意思の疎通や情報伝達のための配慮が</t>
    <rPh sb="1" eb="2">
      <t>コ</t>
    </rPh>
    <rPh sb="5" eb="8">
      <t>ホゴシャ</t>
    </rPh>
    <rPh sb="10" eb="12">
      <t>イシ</t>
    </rPh>
    <rPh sb="13" eb="15">
      <t>ソツウ</t>
    </rPh>
    <rPh sb="16" eb="18">
      <t>ジョウホウ</t>
    </rPh>
    <rPh sb="18" eb="20">
      <t>デンタツ</t>
    </rPh>
    <rPh sb="24" eb="26">
      <t>ハイリョ</t>
    </rPh>
    <phoneticPr fontId="2"/>
  </si>
  <si>
    <t>なされているか</t>
    <phoneticPr fontId="2"/>
  </si>
  <si>
    <t>⑬定期的に会報やおホームページ等で、活動概要や行事予定、</t>
    <rPh sb="1" eb="4">
      <t>テイキテキ</t>
    </rPh>
    <rPh sb="5" eb="7">
      <t>カイホウ</t>
    </rPh>
    <rPh sb="15" eb="16">
      <t>トウ</t>
    </rPh>
    <rPh sb="18" eb="20">
      <t>カツドウ</t>
    </rPh>
    <rPh sb="20" eb="22">
      <t>ガイヨウ</t>
    </rPh>
    <rPh sb="23" eb="25">
      <t>ギョウジ</t>
    </rPh>
    <rPh sb="25" eb="27">
      <t>ヨテイ</t>
    </rPh>
    <phoneticPr fontId="2"/>
  </si>
  <si>
    <t>連絡体制等の情報や業務に関する自己評価の結果を子どもや</t>
    <rPh sb="0" eb="2">
      <t>レンラク</t>
    </rPh>
    <rPh sb="2" eb="4">
      <t>タイセイ</t>
    </rPh>
    <rPh sb="4" eb="5">
      <t>トウ</t>
    </rPh>
    <rPh sb="6" eb="8">
      <t>ジョウホウ</t>
    </rPh>
    <rPh sb="9" eb="11">
      <t>ギョウム</t>
    </rPh>
    <rPh sb="12" eb="13">
      <t>カン</t>
    </rPh>
    <rPh sb="15" eb="17">
      <t>ジコ</t>
    </rPh>
    <rPh sb="17" eb="19">
      <t>ヒョウカ</t>
    </rPh>
    <rPh sb="20" eb="22">
      <t>ケッカ</t>
    </rPh>
    <rPh sb="23" eb="24">
      <t>コ</t>
    </rPh>
    <phoneticPr fontId="2"/>
  </si>
  <si>
    <t>保護者に対して発信しているか</t>
    <rPh sb="0" eb="3">
      <t>ホゴシャ</t>
    </rPh>
    <rPh sb="4" eb="5">
      <t>タイ</t>
    </rPh>
    <rPh sb="7" eb="9">
      <t>ハッシン</t>
    </rPh>
    <phoneticPr fontId="2"/>
  </si>
  <si>
    <t>⑭個人情報に十分注意しているか</t>
    <rPh sb="1" eb="3">
      <t>コジン</t>
    </rPh>
    <rPh sb="3" eb="5">
      <t>ジョウホウ</t>
    </rPh>
    <rPh sb="6" eb="8">
      <t>ジュウブン</t>
    </rPh>
    <rPh sb="8" eb="10">
      <t>チュウイ</t>
    </rPh>
    <phoneticPr fontId="2"/>
  </si>
  <si>
    <t>◇非常時等の対応</t>
    <rPh sb="1" eb="3">
      <t>ヒジョウ</t>
    </rPh>
    <rPh sb="3" eb="4">
      <t>ジ</t>
    </rPh>
    <rPh sb="4" eb="5">
      <t>トウ</t>
    </rPh>
    <rPh sb="6" eb="8">
      <t>タイオウ</t>
    </rPh>
    <phoneticPr fontId="2"/>
  </si>
  <si>
    <t>⑮緊急時対応マニュアル、防犯マニュアル、感染症対応マニュアル</t>
    <rPh sb="1" eb="4">
      <t>キンキュウジ</t>
    </rPh>
    <rPh sb="4" eb="6">
      <t>タイオウ</t>
    </rPh>
    <rPh sb="12" eb="14">
      <t>ボウハン</t>
    </rPh>
    <rPh sb="20" eb="23">
      <t>カンセンショウ</t>
    </rPh>
    <rPh sb="23" eb="25">
      <t>タイオウ</t>
    </rPh>
    <phoneticPr fontId="2"/>
  </si>
  <si>
    <t>を策定し、保護者に周知・説明されているか</t>
    <rPh sb="1" eb="3">
      <t>サクテイ</t>
    </rPh>
    <rPh sb="5" eb="8">
      <t>ホゴシャ</t>
    </rPh>
    <rPh sb="9" eb="11">
      <t>シュウチ</t>
    </rPh>
    <rPh sb="12" eb="14">
      <t>セツメイ</t>
    </rPh>
    <phoneticPr fontId="2"/>
  </si>
  <si>
    <t>⑯非常災害の発生に備え、定期的に避難、救出、その他必要な</t>
    <rPh sb="1" eb="3">
      <t>ヒジョウ</t>
    </rPh>
    <rPh sb="3" eb="5">
      <t>サイガイ</t>
    </rPh>
    <rPh sb="6" eb="8">
      <t>ハッセイ</t>
    </rPh>
    <rPh sb="9" eb="10">
      <t>ソナ</t>
    </rPh>
    <rPh sb="12" eb="15">
      <t>テイキテキ</t>
    </rPh>
    <rPh sb="16" eb="18">
      <t>ヒナン</t>
    </rPh>
    <rPh sb="19" eb="21">
      <t>キュウシュツ</t>
    </rPh>
    <rPh sb="24" eb="25">
      <t>タ</t>
    </rPh>
    <rPh sb="25" eb="27">
      <t>ヒツヨウ</t>
    </rPh>
    <phoneticPr fontId="2"/>
  </si>
  <si>
    <t>訓練が行われているか</t>
    <rPh sb="0" eb="2">
      <t>クンレン</t>
    </rPh>
    <rPh sb="3" eb="4">
      <t>オコナ</t>
    </rPh>
    <phoneticPr fontId="2"/>
  </si>
  <si>
    <t>◇満足度</t>
    <rPh sb="1" eb="4">
      <t>マンゾクド</t>
    </rPh>
    <phoneticPr fontId="2"/>
  </si>
  <si>
    <t>⑰子どもは通所を楽しみにしているか</t>
    <rPh sb="1" eb="2">
      <t>コ</t>
    </rPh>
    <rPh sb="5" eb="7">
      <t>ツウショ</t>
    </rPh>
    <rPh sb="8" eb="9">
      <t>タノ</t>
    </rPh>
    <phoneticPr fontId="2"/>
  </si>
  <si>
    <t>⑱事業所の支援に満足しているか</t>
    <rPh sb="1" eb="4">
      <t>ジギョウショ</t>
    </rPh>
    <rPh sb="5" eb="7">
      <t>シエン</t>
    </rPh>
    <rPh sb="8" eb="10">
      <t>マンゾク</t>
    </rPh>
    <phoneticPr fontId="2"/>
  </si>
  <si>
    <t>人</t>
    <rPh sb="0" eb="1">
      <t>ニン</t>
    </rPh>
    <phoneticPr fontId="2"/>
  </si>
  <si>
    <t>％</t>
    <phoneticPr fontId="2"/>
  </si>
  <si>
    <t>回答なし</t>
    <rPh sb="0" eb="2">
      <t>カイトウ</t>
    </rPh>
    <phoneticPr fontId="2"/>
  </si>
  <si>
    <t>満足している</t>
    <rPh sb="0" eb="2">
      <t>マンゾク</t>
    </rPh>
    <phoneticPr fontId="2"/>
  </si>
  <si>
    <t>満足していない</t>
    <rPh sb="0" eb="2">
      <t>マンゾク</t>
    </rPh>
    <phoneticPr fontId="2"/>
  </si>
  <si>
    <t>（質問①～③）</t>
    <rPh sb="1" eb="3">
      <t>シツモン</t>
    </rPh>
    <phoneticPr fontId="2"/>
  </si>
  <si>
    <t>（質問④～⑥）</t>
    <rPh sb="1" eb="3">
      <t>シツモン</t>
    </rPh>
    <phoneticPr fontId="2"/>
  </si>
  <si>
    <t>（質問⑦～⑭）</t>
    <rPh sb="1" eb="3">
      <t>シツモン</t>
    </rPh>
    <phoneticPr fontId="2"/>
  </si>
  <si>
    <t>（質問⑮～⑯）</t>
    <rPh sb="1" eb="3">
      <t>シツモン</t>
    </rPh>
    <phoneticPr fontId="2"/>
  </si>
  <si>
    <t>（質問⑰～⑱）</t>
    <rPh sb="1" eb="3">
      <t>シツモン</t>
    </rPh>
    <phoneticPr fontId="2"/>
  </si>
  <si>
    <t>＊全質問１８問の回答を部門ごとにまとめ集計した結果です。</t>
    <rPh sb="1" eb="2">
      <t>ゼン</t>
    </rPh>
    <rPh sb="2" eb="4">
      <t>シツモン</t>
    </rPh>
    <rPh sb="6" eb="7">
      <t>モン</t>
    </rPh>
    <rPh sb="8" eb="10">
      <t>カイトウ</t>
    </rPh>
    <rPh sb="11" eb="13">
      <t>ブモン</t>
    </rPh>
    <rPh sb="19" eb="21">
      <t>シュウケイ</t>
    </rPh>
    <rPh sb="23" eb="25">
      <t>ケッカ</t>
    </rPh>
    <phoneticPr fontId="2"/>
  </si>
  <si>
    <t>アンケート実施日：H31年1月13日～2月13日</t>
    <rPh sb="5" eb="8">
      <t>ジッシビ</t>
    </rPh>
    <rPh sb="12" eb="13">
      <t>ネン</t>
    </rPh>
    <rPh sb="14" eb="15">
      <t>ガツ</t>
    </rPh>
    <rPh sb="17" eb="18">
      <t>ニチ</t>
    </rPh>
    <rPh sb="20" eb="21">
      <t>ガツ</t>
    </rPh>
    <rPh sb="23" eb="24">
      <t>ニチ</t>
    </rPh>
    <phoneticPr fontId="2"/>
  </si>
  <si>
    <t>〈保護者向け〉児童発達支援　評価表</t>
    <rPh sb="1" eb="4">
      <t>ホゴシャ</t>
    </rPh>
    <rPh sb="4" eb="5">
      <t>ム</t>
    </rPh>
    <rPh sb="7" eb="9">
      <t>ジドウ</t>
    </rPh>
    <rPh sb="9" eb="11">
      <t>ハッタツ</t>
    </rPh>
    <rPh sb="11" eb="13">
      <t>シエン</t>
    </rPh>
    <rPh sb="14" eb="16">
      <t>ヒョウカ</t>
    </rPh>
    <rPh sb="16" eb="17">
      <t>ヒョウ</t>
    </rPh>
    <phoneticPr fontId="2"/>
  </si>
  <si>
    <t>アンケート対象者：４名（1月利用者）</t>
    <rPh sb="5" eb="8">
      <t>タイショウシャ</t>
    </rPh>
    <rPh sb="10" eb="11">
      <t>メイ</t>
    </rPh>
    <rPh sb="13" eb="14">
      <t>ガツ</t>
    </rPh>
    <rPh sb="14" eb="17">
      <t>リヨウシャ</t>
    </rPh>
    <phoneticPr fontId="2"/>
  </si>
  <si>
    <t>アンケート回答者：２名</t>
    <rPh sb="5" eb="7">
      <t>カイトウ</t>
    </rPh>
    <rPh sb="7" eb="8">
      <t>シャ</t>
    </rPh>
    <rPh sb="10" eb="11">
      <t>メイ</t>
    </rPh>
    <phoneticPr fontId="2"/>
  </si>
  <si>
    <t>アンケート回答率：５０%</t>
    <rPh sb="5" eb="8">
      <t>カイトウリツ</t>
    </rPh>
    <phoneticPr fontId="2"/>
  </si>
  <si>
    <t>〈保護者向け〉児童発達支援あっぷぷー遠賀　評価表 総括表</t>
    <rPh sb="1" eb="4">
      <t>ホゴシャ</t>
    </rPh>
    <rPh sb="4" eb="5">
      <t>ム</t>
    </rPh>
    <rPh sb="7" eb="13">
      <t>ジドウハッタツシエン</t>
    </rPh>
    <rPh sb="18" eb="20">
      <t>オンガ</t>
    </rPh>
    <rPh sb="21" eb="23">
      <t>ヒョウカ</t>
    </rPh>
    <rPh sb="23" eb="24">
      <t>ヒョウ</t>
    </rPh>
    <rPh sb="25" eb="28">
      <t>ソウカツヒョウ</t>
    </rPh>
    <phoneticPr fontId="2"/>
  </si>
  <si>
    <t>未回答</t>
    <rPh sb="0" eb="3">
      <t>ミカイトウ</t>
    </rPh>
    <phoneticPr fontId="2"/>
  </si>
  <si>
    <t>未回答</t>
    <rPh sb="0" eb="3">
      <t>ミカイトウ</t>
    </rPh>
    <phoneticPr fontId="2"/>
  </si>
  <si>
    <t>人</t>
    <rPh sb="0" eb="1">
      <t>ニン</t>
    </rPh>
    <phoneticPr fontId="2"/>
  </si>
  <si>
    <t>％</t>
    <phoneticPr fontId="2"/>
  </si>
  <si>
    <t>アンケート実施日：R2年11月10日～R2年11月30日</t>
    <rPh sb="5" eb="8">
      <t>ジッシビ</t>
    </rPh>
    <rPh sb="11" eb="12">
      <t>ネン</t>
    </rPh>
    <rPh sb="14" eb="15">
      <t>ガツ</t>
    </rPh>
    <rPh sb="17" eb="18">
      <t>ニチ</t>
    </rPh>
    <rPh sb="21" eb="22">
      <t>ネン</t>
    </rPh>
    <rPh sb="24" eb="25">
      <t>ガツ</t>
    </rPh>
    <rPh sb="27" eb="28">
      <t>ニチ</t>
    </rPh>
    <phoneticPr fontId="2"/>
  </si>
  <si>
    <t>43名</t>
    <rPh sb="2" eb="3">
      <t>メイ</t>
    </rPh>
    <phoneticPr fontId="2"/>
  </si>
  <si>
    <t>アンケート対象者：51名（11月利用者）</t>
    <rPh sb="15" eb="16">
      <t>ガツ</t>
    </rPh>
    <phoneticPr fontId="2"/>
  </si>
  <si>
    <t>アンケート回答率：84.3%</t>
    <phoneticPr fontId="2"/>
  </si>
  <si>
    <t>アンケート回答者：43名</t>
    <rPh sb="5" eb="7">
      <t>カイトウ</t>
    </rPh>
    <rPh sb="7" eb="8">
      <t>シャ</t>
    </rPh>
    <rPh sb="11" eb="12">
      <t>メイ</t>
    </rPh>
    <phoneticPr fontId="2"/>
  </si>
  <si>
    <t>アンケート対象者：51名（12月利用者）</t>
    <rPh sb="5" eb="8">
      <t>タイショウシャ</t>
    </rPh>
    <rPh sb="11" eb="12">
      <t>メイ</t>
    </rPh>
    <rPh sb="15" eb="16">
      <t>ガツ</t>
    </rPh>
    <rPh sb="16" eb="19">
      <t>リヨウシャ</t>
    </rPh>
    <phoneticPr fontId="2"/>
  </si>
  <si>
    <t>〈保護者向け〉放課後等デイサービス あっぷぷー宗像　評価表 総括表</t>
    <rPh sb="1" eb="4">
      <t>ホゴシャ</t>
    </rPh>
    <rPh sb="4" eb="5">
      <t>ム</t>
    </rPh>
    <rPh sb="7" eb="10">
      <t>ホウカゴ</t>
    </rPh>
    <rPh sb="10" eb="11">
      <t>トウ</t>
    </rPh>
    <rPh sb="23" eb="25">
      <t>ムナカタ</t>
    </rPh>
    <rPh sb="26" eb="28">
      <t>ヒョウカ</t>
    </rPh>
    <rPh sb="28" eb="29">
      <t>ヒョウ</t>
    </rPh>
    <rPh sb="30" eb="33">
      <t>ソウカツヒョウ</t>
    </rPh>
    <phoneticPr fontId="2"/>
  </si>
  <si>
    <t>アンケート回答者：31名</t>
    <phoneticPr fontId="2"/>
  </si>
  <si>
    <t>アンケート回答率：84.3%</t>
    <rPh sb="5" eb="8">
      <t>カイトウリツ</t>
    </rPh>
    <phoneticPr fontId="2"/>
  </si>
  <si>
    <t>アンケート実施日：R1年11月10日～R2年12月10日</t>
    <rPh sb="5" eb="8">
      <t>ジッシビ</t>
    </rPh>
    <rPh sb="11" eb="12">
      <t>ネン</t>
    </rPh>
    <rPh sb="14" eb="15">
      <t>ガツ</t>
    </rPh>
    <rPh sb="17" eb="18">
      <t>ニチ</t>
    </rPh>
    <rPh sb="21" eb="22">
      <t>ネン</t>
    </rPh>
    <rPh sb="24" eb="25">
      <t>ガツ</t>
    </rPh>
    <rPh sb="27" eb="28">
      <t>ニチ</t>
    </rPh>
    <phoneticPr fontId="2"/>
  </si>
  <si>
    <t>〈保護者向け〉放課後等デイサービスあっぷぷー宗像　評価表</t>
    <rPh sb="1" eb="4">
      <t>ホゴシャ</t>
    </rPh>
    <rPh sb="4" eb="5">
      <t>ム</t>
    </rPh>
    <rPh sb="7" eb="10">
      <t>ホウカゴ</t>
    </rPh>
    <rPh sb="10" eb="11">
      <t>トウ</t>
    </rPh>
    <rPh sb="22" eb="24">
      <t>ムナカタ</t>
    </rPh>
    <rPh sb="25" eb="27">
      <t>ヒョウカ</t>
    </rPh>
    <rPh sb="27" eb="2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</si>
</sst>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①</a:t>
            </a:r>
          </a:p>
        </c:rich>
      </c:tx>
      <c:layout>
        <c:manualLayout>
          <c:xMode val="edge"/>
          <c:yMode val="edge"/>
          <c:x val="3.5237760249448823E-2"/>
          <c:y val="4.3373477516942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506406616708912"/>
          <c:y val="8.6477483196659627E-2"/>
          <c:w val="0.31563292833041373"/>
          <c:h val="0.896342042055799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8A-45FE-A155-DBCCFBBD34A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8A-45FE-A155-DBCCFBBD34A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8A-45FE-A155-DBCCFBBD34A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B-427A-82F0-EF35AAD4D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放課後デイ!$B$8:$D$11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放課後デイ!$F$8:$F$11</c:f>
              <c:numCache>
                <c:formatCode>0.0_ </c:formatCode>
                <c:ptCount val="4"/>
                <c:pt idx="0">
                  <c:v>90.697674418604649</c:v>
                </c:pt>
                <c:pt idx="1">
                  <c:v>9.3023255813953494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8A-45FE-A155-DBCCFBBD34A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2850415999155"/>
          <c:y val="9.8414809217982596E-2"/>
          <c:w val="0.31997022881412523"/>
          <c:h val="0.8108469965999246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⑩</a:t>
            </a:r>
          </a:p>
        </c:rich>
      </c:tx>
      <c:layout>
        <c:manualLayout>
          <c:xMode val="edge"/>
          <c:yMode val="edge"/>
          <c:x val="3.8618795411535879E-2"/>
          <c:y val="7.2678300281556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714832309257325"/>
          <c:y val="0.10013454705458946"/>
          <c:w val="0.40720217831551231"/>
          <c:h val="0.854960055548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97-423D-8FBC-93437B187FF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97-423D-8FBC-93437B187FF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97-423D-8FBC-93437B187FF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54-4BD0-91FC-0E03583A74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放課後デイ!$B$87:$D$90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放課後デイ!$F$87:$F$90</c:f>
              <c:numCache>
                <c:formatCode>0.0_ </c:formatCode>
                <c:ptCount val="4"/>
                <c:pt idx="0">
                  <c:v>23.255813953488371</c:v>
                </c:pt>
                <c:pt idx="1">
                  <c:v>65.116279069767444</c:v>
                </c:pt>
                <c:pt idx="2">
                  <c:v>6.9767441860465116</c:v>
                </c:pt>
                <c:pt idx="3">
                  <c:v>4.6511627906976747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97-423D-8FBC-93437B187F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13162853035156"/>
          <c:y val="0.13079755890528363"/>
          <c:w val="0.32336837368421517"/>
          <c:h val="0.778022595066913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⑪</a:t>
            </a:r>
          </a:p>
        </c:rich>
      </c:tx>
      <c:layout>
        <c:manualLayout>
          <c:xMode val="edge"/>
          <c:yMode val="edge"/>
          <c:x val="2.2124890638670142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94717514401282"/>
          <c:y val="0.12792579340488008"/>
          <c:w val="0.43559781179551682"/>
          <c:h val="0.802549318875076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B1-47D5-9B32-043BFB9C941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B1-47D5-9B32-043BFB9C941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B1-47D5-9B32-043BFB9C941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B1-47D5-9B32-043BFB9C941F}"/>
              </c:ext>
            </c:extLst>
          </c:dPt>
          <c:dLbls>
            <c:dLbl>
              <c:idx val="2"/>
              <c:layout>
                <c:manualLayout>
                  <c:x val="5.1643753274031576E-2"/>
                  <c:y val="0.174374440242537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1-47D5-9B32-043BFB9C941F}"/>
                </c:ext>
              </c:extLst>
            </c:dLbl>
            <c:dLbl>
              <c:idx val="3"/>
              <c:layout>
                <c:manualLayout>
                  <c:x val="6.9478783902012245E-2"/>
                  <c:y val="0.114071522309711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1-47D5-9B32-043BFB9C9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放課後デイ!$B$97:$D$100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放課後デイ!$F$97:$F$100</c:f>
              <c:numCache>
                <c:formatCode>0.0_ </c:formatCode>
                <c:ptCount val="4"/>
                <c:pt idx="0">
                  <c:v>90.697674418604649</c:v>
                </c:pt>
                <c:pt idx="1">
                  <c:v>9.3023255813953494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B1-47D5-9B32-043BFB9C941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95621808237059"/>
          <c:y val="9.2902104600563737E-2"/>
          <c:w val="0.32540226575613307"/>
          <c:h val="0.8280339336256089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⑫</a:t>
            </a:r>
          </a:p>
        </c:rich>
      </c:tx>
      <c:layout>
        <c:manualLayout>
          <c:xMode val="edge"/>
          <c:yMode val="edge"/>
          <c:x val="3.0458223972003474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27880238002615"/>
          <c:y val="9.6000039014493888E-2"/>
          <c:w val="0.41303781650930094"/>
          <c:h val="0.842064451943897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66-46C1-91C9-422168E6B2D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66-46C1-91C9-422168E6B2D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66-46C1-91C9-422168E6B2D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FD-43B0-9D5A-4D58F4CBF0B1}"/>
              </c:ext>
            </c:extLst>
          </c:dPt>
          <c:dLbls>
            <c:dLbl>
              <c:idx val="1"/>
              <c:layout>
                <c:manualLayout>
                  <c:x val="4.7923756396267954E-2"/>
                  <c:y val="0.258813008407623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6-46C1-91C9-422168E6B2DF}"/>
                </c:ext>
              </c:extLst>
            </c:dLbl>
            <c:dLbl>
              <c:idx val="2"/>
              <c:layout>
                <c:manualLayout>
                  <c:x val="4.7914486984400179E-2"/>
                  <c:y val="0.157625870510894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6-46C1-91C9-422168E6B2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放課後デイ!$B$106:$D$109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放課後デイ!$F$106:$F$109</c:f>
              <c:numCache>
                <c:formatCode>0.0_ </c:formatCode>
                <c:ptCount val="4"/>
                <c:pt idx="0">
                  <c:v>95.348837209302332</c:v>
                </c:pt>
                <c:pt idx="1">
                  <c:v>4.6511627906976747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66-46C1-91C9-422168E6B2D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5347849631004"/>
          <c:y val="0.17806657122405153"/>
          <c:w val="0.32746170910612071"/>
          <c:h val="0.69659413027916961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⑬</a:t>
            </a:r>
          </a:p>
        </c:rich>
      </c:tx>
      <c:layout>
        <c:manualLayout>
          <c:xMode val="edge"/>
          <c:yMode val="edge"/>
          <c:x val="2.768044619422569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363888888888888"/>
          <c:y val="0.11227698412698413"/>
          <c:w val="0.3803752717274157"/>
          <c:h val="0.819111785965902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CE-4822-AF41-6F6BC109368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CE-4822-AF41-6F6BC109368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CE-4822-AF41-6F6BC109368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E1-4906-8C58-A20B35914BB4}"/>
              </c:ext>
            </c:extLst>
          </c:dPt>
          <c:dLbls>
            <c:dLbl>
              <c:idx val="1"/>
              <c:layout>
                <c:manualLayout>
                  <c:x val="0.14122000811417482"/>
                  <c:y val="0.134767060642824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CE-4822-AF41-6F6BC1093688}"/>
                </c:ext>
              </c:extLst>
            </c:dLbl>
            <c:dLbl>
              <c:idx val="2"/>
              <c:layout>
                <c:manualLayout>
                  <c:x val="-2.5180812043466939E-2"/>
                  <c:y val="0.318990973393256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CE-4822-AF41-6F6BC10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放課後デイ!$B$116:$D$119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放課後デイ!$F$116:$F$119</c:f>
              <c:numCache>
                <c:formatCode>0.0_ </c:formatCode>
                <c:ptCount val="4"/>
                <c:pt idx="0">
                  <c:v>97.674418604651152</c:v>
                </c:pt>
                <c:pt idx="1">
                  <c:v>2.3255813953488373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CE-4822-AF41-6F6BC10936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63152788022184"/>
          <c:y val="0.14542099222798116"/>
          <c:w val="0.3233684691670215"/>
          <c:h val="0.7073111344182033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⑭</a:t>
            </a:r>
          </a:p>
        </c:rich>
      </c:tx>
      <c:layout>
        <c:manualLayout>
          <c:xMode val="edge"/>
          <c:yMode val="edge"/>
          <c:x val="2.768044619422569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139974730993907"/>
          <c:y val="0.11244760198121334"/>
          <c:w val="0.37808026346697904"/>
          <c:h val="0.853985949666185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E1-41C4-ABD2-AE9D366A444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E1-41C4-ABD2-AE9D366A444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E1-41C4-ABD2-AE9D366A444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88-4354-9C94-D70982BD63A0}"/>
              </c:ext>
            </c:extLst>
          </c:dPt>
          <c:dLbls>
            <c:dLbl>
              <c:idx val="2"/>
              <c:layout>
                <c:manualLayout>
                  <c:x val="1.8574386916517138E-2"/>
                  <c:y val="9.43151123022354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E1-41C4-ABD2-AE9D366A4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放課後デイ!$B$124:$D$127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放課後デイ!$F$124:$F$127</c:f>
              <c:numCache>
                <c:formatCode>0.0_ </c:formatCode>
                <c:ptCount val="4"/>
                <c:pt idx="0">
                  <c:v>93.023255813953483</c:v>
                </c:pt>
                <c:pt idx="1">
                  <c:v>4.6511627906976747</c:v>
                </c:pt>
                <c:pt idx="2">
                  <c:v>0</c:v>
                </c:pt>
                <c:pt idx="3">
                  <c:v>2.3255813953488373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E1-41C4-ABD2-AE9D366A44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05300845391299"/>
          <c:y val="8.5873228346456679E-2"/>
          <c:w val="0.32036495254967429"/>
          <c:h val="0.7762535433070866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⑮</a:t>
            </a:r>
          </a:p>
        </c:rich>
      </c:tx>
      <c:layout>
        <c:manualLayout>
          <c:xMode val="edge"/>
          <c:yMode val="edge"/>
          <c:x val="3.8791557305336809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973427985169634"/>
          <c:y val="6.8571428571428547E-2"/>
          <c:w val="0.38827787172674127"/>
          <c:h val="0.87428571428571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95-4599-B77C-D94DB03BE72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95-4599-B77C-D94DB03BE72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95-4599-B77C-D94DB03BE72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40-40F8-82AC-6285383A1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放課後デイ!$B$134:$D$137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放課後デイ!$F$134:$F$137</c:f>
              <c:numCache>
                <c:formatCode>0.0_ </c:formatCode>
                <c:ptCount val="4"/>
                <c:pt idx="0">
                  <c:v>69.767441860465112</c:v>
                </c:pt>
                <c:pt idx="1">
                  <c:v>23.255813953488371</c:v>
                </c:pt>
                <c:pt idx="2">
                  <c:v>2.3255813953488373</c:v>
                </c:pt>
                <c:pt idx="3">
                  <c:v>4.6511627906976747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95-4599-B77C-D94DB03BE7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2850415999155"/>
          <c:y val="0.12419682599648418"/>
          <c:w val="0.31997022881412523"/>
          <c:h val="0.7883642213210899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⑯</a:t>
            </a:r>
          </a:p>
        </c:rich>
      </c:tx>
      <c:layout>
        <c:manualLayout>
          <c:xMode val="edge"/>
          <c:yMode val="edge"/>
          <c:x val="3.0458223972003474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121005284632627"/>
          <c:y val="9.725484189912495E-2"/>
          <c:w val="0.40037077876079868"/>
          <c:h val="0.847843231222336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96-48A5-BB90-0A984CA8E16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96-48A5-BB90-0A984CA8E16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96-48A5-BB90-0A984CA8E16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C-45D7-A32C-ADBE07E0B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放課後デイ!$B$143:$D$146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放課後デイ!$F$143:$F$146</c:f>
              <c:numCache>
                <c:formatCode>0.0_ </c:formatCode>
                <c:ptCount val="4"/>
                <c:pt idx="0">
                  <c:v>51.162790697674424</c:v>
                </c:pt>
                <c:pt idx="1">
                  <c:v>37.209302325581397</c:v>
                </c:pt>
                <c:pt idx="2">
                  <c:v>4.6511627906976747</c:v>
                </c:pt>
                <c:pt idx="3">
                  <c:v>6.9767441860465116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6-48A5-BB90-0A984CA8E1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2850415999155"/>
          <c:y val="0.11760634680770683"/>
          <c:w val="0.31997022881412523"/>
          <c:h val="0.791655459010200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⑰</a:t>
            </a:r>
          </a:p>
        </c:rich>
      </c:tx>
      <c:layout>
        <c:manualLayout>
          <c:xMode val="edge"/>
          <c:yMode val="edge"/>
          <c:x val="3.6013779527559027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371806060402293"/>
          <c:y val="0.1111863813231649"/>
          <c:w val="0.44208613670004959"/>
          <c:h val="0.814237387301541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95-45A4-A310-55B3E078A65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95-45A4-A310-55B3E078A65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95-45A4-A310-55B3E078A65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95-45A4-A310-55B3E078A653}"/>
              </c:ext>
            </c:extLst>
          </c:dPt>
          <c:dLbls>
            <c:dLbl>
              <c:idx val="2"/>
              <c:layout>
                <c:manualLayout>
                  <c:x val="4.0869615876564749E-2"/>
                  <c:y val="0.110322642294065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95-45A4-A310-55B3E078A653}"/>
                </c:ext>
              </c:extLst>
            </c:dLbl>
            <c:dLbl>
              <c:idx val="3"/>
              <c:layout>
                <c:manualLayout>
                  <c:x val="7.4102789806986091E-2"/>
                  <c:y val="5.58104599970852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95-45A4-A310-55B3E078A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放課後デイ!$B$152:$D$155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放課後デイ!$F$152:$F$155</c:f>
              <c:numCache>
                <c:formatCode>0.0_ </c:formatCode>
                <c:ptCount val="4"/>
                <c:pt idx="0">
                  <c:v>79.069767441860463</c:v>
                </c:pt>
                <c:pt idx="1">
                  <c:v>9.3023255813953494</c:v>
                </c:pt>
                <c:pt idx="2">
                  <c:v>0</c:v>
                </c:pt>
                <c:pt idx="3">
                  <c:v>11.627906976744185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5-45A4-A310-55B3E078A6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3534098494375"/>
          <c:y val="7.1181054148807626E-2"/>
          <c:w val="0.31741680909938563"/>
          <c:h val="0.8473153180490606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⑱</a:t>
            </a:r>
          </a:p>
        </c:rich>
      </c:tx>
      <c:layout>
        <c:manualLayout>
          <c:xMode val="edge"/>
          <c:yMode val="edge"/>
          <c:x val="3.045822397200347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CD-4BD2-96DE-AE34D57F6F3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CD-4BD2-96DE-AE34D57F6F3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CD-4BD2-96DE-AE34D57F6F3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CD-4BD2-96DE-AE34D57F6F34}"/>
              </c:ext>
            </c:extLst>
          </c:dPt>
          <c:dLbls>
            <c:dLbl>
              <c:idx val="3"/>
              <c:layout>
                <c:manualLayout>
                  <c:x val="6.3923228346456695E-2"/>
                  <c:y val="8.62937445319335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CD-4BD2-96DE-AE34D57F6F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放課後デイ!$B$160:$D$163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放課後デイ!$F$160:$F$163</c:f>
              <c:numCache>
                <c:formatCode>0.0_ </c:formatCode>
                <c:ptCount val="4"/>
                <c:pt idx="0">
                  <c:v>86.04651162790698</c:v>
                </c:pt>
                <c:pt idx="1">
                  <c:v>2.3255813953488373</c:v>
                </c:pt>
                <c:pt idx="2">
                  <c:v>0</c:v>
                </c:pt>
                <c:pt idx="3">
                  <c:v>11.627906976744185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CD-4BD2-96DE-AE34D57F6F3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環境・体制整備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1.185328384732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E-4C37-8A9C-478F881EFB5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E-4C37-8A9C-478F881EFB5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E-4C37-8A9C-478F881EFB5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E-4C37-8A9C-478F881EFB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放課後デイ!$B$177:$D$180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放課後デイ!$E$177:$E$180</c:f>
              <c:numCache>
                <c:formatCode>0.0_ </c:formatCode>
                <c:ptCount val="4"/>
                <c:pt idx="0">
                  <c:v>79.3</c:v>
                </c:pt>
                <c:pt idx="1">
                  <c:v>19.8</c:v>
                </c:pt>
                <c:pt idx="2">
                  <c:v>0.7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3E-4C37-8A9C-478F881EFB58}"/>
            </c:ext>
          </c:extLst>
        </c:ser>
        <c:ser>
          <c:idx val="0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93E-4C37-8A9C-478F881EFB5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93E-4C37-8A9C-478F881EFB5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93E-4C37-8A9C-478F881EFB5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93E-4C37-8A9C-478F881EFB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放課後デイ!$B$177:$D$180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放課後デイ!$E$177:$E$180</c:f>
              <c:numCache>
                <c:formatCode>0.0_ </c:formatCode>
                <c:ptCount val="4"/>
                <c:pt idx="0">
                  <c:v>79.3</c:v>
                </c:pt>
                <c:pt idx="1">
                  <c:v>19.8</c:v>
                </c:pt>
                <c:pt idx="2">
                  <c:v>0.7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93E-4C37-8A9C-478F881EFB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②</a:t>
            </a:r>
          </a:p>
        </c:rich>
      </c:tx>
      <c:layout>
        <c:manualLayout>
          <c:xMode val="edge"/>
          <c:yMode val="edge"/>
          <c:x val="4.1666666666666664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495766870347687"/>
          <c:y val="6.4459713972307889E-2"/>
          <c:w val="0.31688330358597239"/>
          <c:h val="0.87029409938530955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1F-4057-A807-1711AA8D348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1F-4057-A807-1711AA8D348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1F-4057-A807-1711AA8D348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54-42F4-8343-2C514A160B93}"/>
              </c:ext>
            </c:extLst>
          </c:dPt>
          <c:dLbls>
            <c:dLbl>
              <c:idx val="2"/>
              <c:layout>
                <c:manualLayout>
                  <c:x val="2.5765426938877723E-2"/>
                  <c:y val="0.169744038089180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1F-4057-A807-1711AA8D3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放課後デイ!$B$16:$D$19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放課後デイ!$F$16:$F$19</c:f>
              <c:numCache>
                <c:formatCode>0.0_ </c:formatCode>
                <c:ptCount val="4"/>
                <c:pt idx="0">
                  <c:v>95.348837209302332</c:v>
                </c:pt>
                <c:pt idx="1">
                  <c:v>2.3255813953488373</c:v>
                </c:pt>
                <c:pt idx="2">
                  <c:v>0</c:v>
                </c:pt>
                <c:pt idx="3">
                  <c:v>2.3255813953488373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F-4057-A807-1711AA8D34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2850415999155"/>
          <c:y val="0.14354296577773007"/>
          <c:w val="0.31997022881412523"/>
          <c:h val="0.76901738647606821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適切な支援の提供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09-444F-B6F2-417E0B11ACE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09-444F-B6F2-417E0B11ACE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09-444F-B6F2-417E0B11ACE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A09-444F-B6F2-417E0B11AC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放課後デイ!$B$184:$D$187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放課後デイ!$E$184:$E$187</c:f>
              <c:numCache>
                <c:formatCode>0.0_ </c:formatCode>
                <c:ptCount val="4"/>
                <c:pt idx="0">
                  <c:v>77.7</c:v>
                </c:pt>
                <c:pt idx="1">
                  <c:v>20.6</c:v>
                </c:pt>
                <c:pt idx="2">
                  <c:v>1.5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09-444F-B6F2-417E0B11ACE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保護者への説明等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27-4E78-8227-B2705C3ECF8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27-4E78-8227-B2705C3ECF8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27-4E78-8227-B2705C3ECF8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27-4E78-8227-B2705C3ECF85}"/>
              </c:ext>
            </c:extLst>
          </c:dPt>
          <c:dLbls>
            <c:dLbl>
              <c:idx val="3"/>
              <c:layout>
                <c:manualLayout>
                  <c:x val="0.10592409314966643"/>
                  <c:y val="0.176948720618122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27-4E78-8227-B2705C3EC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放課後デイ!$B$191:$D$194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放課後デイ!$E$191:$E$194</c:f>
              <c:numCache>
                <c:formatCode>0.0_ </c:formatCode>
                <c:ptCount val="4"/>
                <c:pt idx="0">
                  <c:v>86.2</c:v>
                </c:pt>
                <c:pt idx="1">
                  <c:v>12.8</c:v>
                </c:pt>
                <c:pt idx="2">
                  <c:v>0.8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27-4E78-8227-B2705C3ECF8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非常時等の対応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C-4894-AF96-EEE280CD52A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C-4894-AF96-EEE280CD52A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C-4894-AF96-EEE280CD52A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C-4894-AF96-EEE280CD52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放課後デイ!$B$198:$D$201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放課後デイ!$E$198:$E$201</c:f>
              <c:numCache>
                <c:formatCode>0.0_ </c:formatCode>
                <c:ptCount val="4"/>
                <c:pt idx="0">
                  <c:v>64.099999999999994</c:v>
                </c:pt>
                <c:pt idx="1">
                  <c:v>32</c:v>
                </c:pt>
                <c:pt idx="2">
                  <c:v>3.7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5C-4894-AF96-EEE280CD52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満足度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1.1853283847325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6-44F7-8B9D-14D7BB20719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6-44F7-8B9D-14D7BB20719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6-44F7-8B9D-14D7BB20719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56-44F7-8B9D-14D7BB2071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放課後デイ!$B$205:$D$208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放課後デイ!$E$205:$E$208</c:f>
              <c:numCache>
                <c:formatCode>0.0_ </c:formatCode>
                <c:ptCount val="4"/>
                <c:pt idx="0">
                  <c:v>87.6</c:v>
                </c:pt>
                <c:pt idx="1">
                  <c:v>6.1</c:v>
                </c:pt>
                <c:pt idx="2">
                  <c:v>0</c:v>
                </c:pt>
                <c:pt idx="3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56-44F7-8B9D-14D7BB2071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①</a:t>
            </a:r>
          </a:p>
        </c:rich>
      </c:tx>
      <c:layout>
        <c:manualLayout>
          <c:xMode val="edge"/>
          <c:yMode val="edge"/>
          <c:x val="3.5237760249448823E-2"/>
          <c:y val="4.3373477516942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506406616708912"/>
          <c:y val="8.6477483196659627E-2"/>
          <c:w val="0.31563292833041373"/>
          <c:h val="0.896342042055799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84-4374-9BF6-757B7DF3094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84-4374-9BF6-757B7DF3094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84-4374-9BF6-757B7DF309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児童発達!$B$8:$D$10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児童発達!$F$8:$F$10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84-4374-9BF6-757B7DF309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②</a:t>
            </a:r>
          </a:p>
        </c:rich>
      </c:tx>
      <c:layout>
        <c:manualLayout>
          <c:xMode val="edge"/>
          <c:yMode val="edge"/>
          <c:x val="4.1666666666666664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495766870347687"/>
          <c:y val="6.4459713972307889E-2"/>
          <c:w val="0.31688330358597239"/>
          <c:h val="0.87029409938530955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95-4498-9B60-24D845415C0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95-4498-9B60-24D845415C0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95-4498-9B60-24D845415C04}"/>
              </c:ext>
            </c:extLst>
          </c:dPt>
          <c:dLbls>
            <c:dLbl>
              <c:idx val="2"/>
              <c:layout>
                <c:manualLayout>
                  <c:x val="2.5765426938877723E-2"/>
                  <c:y val="0.169744038089180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5-4498-9B60-24D845415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児童発達!$B$16:$D$18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児童発達!$F$16:$F$18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5-4498-9B60-24D845415C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③</a:t>
            </a:r>
          </a:p>
        </c:rich>
      </c:tx>
      <c:layout>
        <c:manualLayout>
          <c:xMode val="edge"/>
          <c:yMode val="edge"/>
          <c:x val="3.323600174978125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788977997791995"/>
          <c:y val="8.6128571428571429E-2"/>
          <c:w val="0.30956637426900585"/>
          <c:h val="0.840251587301587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F5-4538-BC39-BE4E9CC6B11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5-4538-BC39-BE4E9CC6B11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F5-4538-BC39-BE4E9CC6B11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F5-4538-BC39-BE4E9CC6B116}"/>
              </c:ext>
            </c:extLst>
          </c:dPt>
          <c:dLbls>
            <c:dLbl>
              <c:idx val="3"/>
              <c:layout>
                <c:manualLayout>
                  <c:x val="6.3957024063580836E-2"/>
                  <c:y val="0.119350813656738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5-4538-BC39-BE4E9CC6B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児童発達!$B$23:$D$26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回答なし</c:v>
                </c:pt>
              </c:strCache>
            </c:strRef>
          </c:cat>
          <c:val>
            <c:numRef>
              <c:f>児童発達!$F$23:$F$26</c:f>
              <c:numCache>
                <c:formatCode>0.0_ </c:formatCode>
                <c:ptCount val="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F5-4538-BC39-BE4E9CC6B11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08757082934728"/>
          <c:y val="0.10296350124349474"/>
          <c:w val="0.32236102730149385"/>
          <c:h val="0.7839028319116719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④</a:t>
            </a:r>
          </a:p>
        </c:rich>
      </c:tx>
      <c:layout>
        <c:manualLayout>
          <c:xMode val="edge"/>
          <c:yMode val="edge"/>
          <c:x val="2.490266841644791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961554427093008"/>
          <c:y val="0.10392222222222221"/>
          <c:w val="0.36844246913117967"/>
          <c:h val="0.86049899089551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D3-4B26-89AA-553ED84858A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D3-4B26-89AA-553ED84858A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D3-4B26-89AA-553ED84858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児童発達!$B$32:$D$34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児童発達!$F$32:$F$34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D3-4B26-89AA-553ED84858A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⑤</a:t>
            </a:r>
          </a:p>
        </c:rich>
      </c:tx>
      <c:layout>
        <c:manualLayout>
          <c:xMode val="edge"/>
          <c:yMode val="edge"/>
          <c:x val="3.6111111111111108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149970760233918"/>
          <c:y val="7.7227777777777784E-2"/>
          <c:w val="0.42583864878355249"/>
          <c:h val="0.848514881009807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5C-4794-8445-AC0CF96467C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5C-4794-8445-AC0CF96467C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5C-4794-8445-AC0CF96467C3}"/>
              </c:ext>
            </c:extLst>
          </c:dPt>
          <c:dLbls>
            <c:dLbl>
              <c:idx val="2"/>
              <c:layout>
                <c:manualLayout>
                  <c:x val="-1.467208046873189E-6"/>
                  <c:y val="9.18137343467423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5C-4794-8445-AC0CF9646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児童発達!$B$39:$D$41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児童発達!$F$39:$F$41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5C-4794-8445-AC0CF96467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82639495538663"/>
          <c:y val="6.1455236428675578E-2"/>
          <c:w val="0.3213599375321502"/>
          <c:h val="0.7429163653462135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⑥</a:t>
            </a:r>
          </a:p>
        </c:rich>
      </c:tx>
      <c:layout>
        <c:manualLayout>
          <c:xMode val="edge"/>
          <c:yMode val="edge"/>
          <c:x val="2.7777777777777776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8111111111111"/>
          <c:y val="8.6114285714285713E-2"/>
          <c:w val="0.41252328101059332"/>
          <c:h val="0.834686442928527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08-4FD6-9389-F9A3E835CC9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08-4FD6-9389-F9A3E835CC9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08-4FD6-9389-F9A3E835CC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児童発達!$B$48:$D$50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児童発達!$F$48:$F$50</c:f>
              <c:numCache>
                <c:formatCode>0.0_ 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08-4FD6-9389-F9A3E835CC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③</a:t>
            </a:r>
          </a:p>
        </c:rich>
      </c:tx>
      <c:layout>
        <c:manualLayout>
          <c:xMode val="edge"/>
          <c:yMode val="edge"/>
          <c:x val="3.323600174978125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788977997791995"/>
          <c:y val="8.6128571428571429E-2"/>
          <c:w val="0.30956637426900585"/>
          <c:h val="0.840251587301587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AD-4676-BEB2-E6266A33EED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AD-4676-BEB2-E6266A33EED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AD-4676-BEB2-E6266A33EED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AD-4676-BEB2-E6266A33EEDF}"/>
              </c:ext>
            </c:extLst>
          </c:dPt>
          <c:dLbls>
            <c:dLbl>
              <c:idx val="3"/>
              <c:layout>
                <c:manualLayout>
                  <c:x val="6.3957024063580836E-2"/>
                  <c:y val="0.119350813656738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D-4676-BEB2-E6266A33E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放課後デイ!$B$25:$D$28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放課後デイ!$F$25:$F$28</c:f>
              <c:numCache>
                <c:formatCode>0.0_ </c:formatCode>
                <c:ptCount val="4"/>
                <c:pt idx="0">
                  <c:v>46.511627906976742</c:v>
                </c:pt>
                <c:pt idx="1">
                  <c:v>46.511627906976742</c:v>
                </c:pt>
                <c:pt idx="2">
                  <c:v>2.3255813953488373</c:v>
                </c:pt>
                <c:pt idx="3">
                  <c:v>4.6511627906976747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AD-4676-BEB2-E6266A33EED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08757082934728"/>
          <c:y val="0.10296350124349474"/>
          <c:w val="0.32236102730149385"/>
          <c:h val="0.7839028319116719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⑦</a:t>
            </a:r>
          </a:p>
        </c:rich>
      </c:tx>
      <c:layout>
        <c:manualLayout>
          <c:xMode val="edge"/>
          <c:yMode val="edge"/>
          <c:x val="3.0458223972003474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736299661226672"/>
          <c:y val="0.10562343121366451"/>
          <c:w val="0.43541430069999515"/>
          <c:h val="0.835696884778744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6F-4B17-A43C-5A7935E0FBD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6F-4B17-A43C-5A7935E0FBD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6F-4B17-A43C-5A7935E0FBD5}"/>
              </c:ext>
            </c:extLst>
          </c:dPt>
          <c:dLbls>
            <c:dLbl>
              <c:idx val="2"/>
              <c:layout>
                <c:manualLayout>
                  <c:x val="3.0571749951702684E-2"/>
                  <c:y val="0.104750166624890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6F-4B17-A43C-5A7935E0F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児童発達!$B$55:$D$57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児童発達!$F$55:$F$57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6F-4B17-A43C-5A7935E0FBD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⑧</a:t>
            </a:r>
          </a:p>
        </c:rich>
      </c:tx>
      <c:layout>
        <c:manualLayout>
          <c:xMode val="edge"/>
          <c:yMode val="edge"/>
          <c:x val="2.212489063867014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599681184268101"/>
          <c:y val="8.2909090909090905E-2"/>
          <c:w val="0.43570986576116949"/>
          <c:h val="0.8370909090909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1C-4F6B-B122-524E2C8A11C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1C-4F6B-B122-524E2C8A11C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1C-4F6B-B122-524E2C8A11CE}"/>
              </c:ext>
            </c:extLst>
          </c:dPt>
          <c:dLbls>
            <c:dLbl>
              <c:idx val="2"/>
              <c:layout>
                <c:manualLayout>
                  <c:x val="1.892595820580896E-2"/>
                  <c:y val="8.416435218324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1C-4F6B-B122-524E2C8A11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児童発達!$B$62:$D$64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児童発達!$F$62:$F$64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1C-4F6B-B122-524E2C8A11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93087397717262"/>
          <c:y val="0.16411720116094719"/>
          <c:w val="0.32642873919943149"/>
          <c:h val="0.72150567377449004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⑨</a:t>
            </a:r>
          </a:p>
        </c:rich>
      </c:tx>
      <c:layout>
        <c:manualLayout>
          <c:xMode val="edge"/>
          <c:yMode val="edge"/>
          <c:x val="3.1118510062698834E-2"/>
          <c:y val="4.979253112033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772504876477339"/>
          <c:y val="8.6307053941908712E-2"/>
          <c:w val="0.38287507536910925"/>
          <c:h val="0.847302904564315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9D-4477-8CF4-CE1D37EF258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9D-4477-8CF4-CE1D37EF258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9D-4477-8CF4-CE1D37EF2580}"/>
              </c:ext>
            </c:extLst>
          </c:dPt>
          <c:dLbls>
            <c:dLbl>
              <c:idx val="2"/>
              <c:layout>
                <c:manualLayout>
                  <c:x val="1.1248525836323983E-2"/>
                  <c:y val="8.56647172215506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D-4477-8CF4-CE1D37EF2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児童発達!$B$69:$D$71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児童発達!$F$69:$F$71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D-4477-8CF4-CE1D37EF25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38152271289805"/>
          <c:y val="0.12641956401024596"/>
          <c:w val="0.3233684691670215"/>
          <c:h val="0.7926585702258763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⑩</a:t>
            </a:r>
          </a:p>
        </c:rich>
      </c:tx>
      <c:layout>
        <c:manualLayout>
          <c:xMode val="edge"/>
          <c:yMode val="edge"/>
          <c:x val="3.8618795411535879E-2"/>
          <c:y val="7.2678300281556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714832309257325"/>
          <c:y val="0.10013454705458946"/>
          <c:w val="0.40720217831551231"/>
          <c:h val="0.854960055548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2-436B-B38F-B7ABA7547E4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2-436B-B38F-B7ABA7547E4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2-436B-B38F-B7ABA7547E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児童発達!$B$77:$D$79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児童発達!$F$77:$F$79</c:f>
              <c:numCache>
                <c:formatCode>0.0_ </c:formatCode>
                <c:ptCount val="3"/>
                <c:pt idx="0">
                  <c:v>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92-436B-B38F-B7ABA7547E4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13162853035156"/>
          <c:y val="0.13079755890528363"/>
          <c:w val="0.32336837368421517"/>
          <c:h val="0.778022595066913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⑪</a:t>
            </a:r>
          </a:p>
        </c:rich>
      </c:tx>
      <c:layout>
        <c:manualLayout>
          <c:xMode val="edge"/>
          <c:yMode val="edge"/>
          <c:x val="2.2124890638670142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94717514401282"/>
          <c:y val="0.12792579340488008"/>
          <c:w val="0.43559781179551682"/>
          <c:h val="0.802549318875076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D5-40C3-BFB5-E6C4C87CECC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D5-40C3-BFB5-E6C4C87CECC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D5-40C3-BFB5-E6C4C87CECC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D5-40C3-BFB5-E6C4C87CECCE}"/>
              </c:ext>
            </c:extLst>
          </c:dPt>
          <c:dLbls>
            <c:dLbl>
              <c:idx val="2"/>
              <c:layout>
                <c:manualLayout>
                  <c:x val="5.1643753274031576E-2"/>
                  <c:y val="0.174374440242537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D5-40C3-BFB5-E6C4C87CECCE}"/>
                </c:ext>
              </c:extLst>
            </c:dLbl>
            <c:dLbl>
              <c:idx val="3"/>
              <c:layout>
                <c:manualLayout>
                  <c:x val="6.9478783902012245E-2"/>
                  <c:y val="0.114071522309711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D5-40C3-BFB5-E6C4C87CE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児童発達!$B$89:$D$92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回答なし</c:v>
                </c:pt>
              </c:strCache>
            </c:strRef>
          </c:cat>
          <c:val>
            <c:numRef>
              <c:f>児童発達!$F$89:$F$92</c:f>
              <c:numCache>
                <c:formatCode>0.0_ 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D5-40C3-BFB5-E6C4C87CEC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95621808237059"/>
          <c:y val="9.2902104600563737E-2"/>
          <c:w val="0.32540226575613307"/>
          <c:h val="0.7603218478885572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⑫</a:t>
            </a:r>
          </a:p>
        </c:rich>
      </c:tx>
      <c:layout>
        <c:manualLayout>
          <c:xMode val="edge"/>
          <c:yMode val="edge"/>
          <c:x val="3.0458223972003474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27880238002615"/>
          <c:y val="9.6000039014493888E-2"/>
          <c:w val="0.41303781650930094"/>
          <c:h val="0.842064451943897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0-4CAB-ACE9-8D3E86F12A2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0-4CAB-ACE9-8D3E86F12A2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0-4CAB-ACE9-8D3E86F12A24}"/>
              </c:ext>
            </c:extLst>
          </c:dPt>
          <c:dLbls>
            <c:dLbl>
              <c:idx val="1"/>
              <c:layout>
                <c:manualLayout>
                  <c:x val="4.7923756396267954E-2"/>
                  <c:y val="0.258813008407623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0-4CAB-ACE9-8D3E86F12A24}"/>
                </c:ext>
              </c:extLst>
            </c:dLbl>
            <c:dLbl>
              <c:idx val="2"/>
              <c:layout>
                <c:manualLayout>
                  <c:x val="4.7914486984400179E-2"/>
                  <c:y val="0.157625870510894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F0-4CAB-ACE9-8D3E86F12A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児童発達!$B$99:$D$101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児童発達!$F$99:$F$101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F0-4CAB-ACE9-8D3E86F12A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5347849631004"/>
          <c:y val="0.17806657122405153"/>
          <c:w val="0.32746170910612071"/>
          <c:h val="0.69659413027916961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⑬</a:t>
            </a:r>
          </a:p>
        </c:rich>
      </c:tx>
      <c:layout>
        <c:manualLayout>
          <c:xMode val="edge"/>
          <c:yMode val="edge"/>
          <c:x val="2.768044619422569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363888888888888"/>
          <c:y val="0.11227698412698413"/>
          <c:w val="0.3803752717274157"/>
          <c:h val="0.819111785965902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11-4C75-95E8-18899F82257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11-4C75-95E8-18899F82257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11-4C75-95E8-18899F822570}"/>
              </c:ext>
            </c:extLst>
          </c:dPt>
          <c:dLbls>
            <c:dLbl>
              <c:idx val="1"/>
              <c:layout>
                <c:manualLayout>
                  <c:x val="0.14122000811417482"/>
                  <c:y val="0.134767060642824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1-4C75-95E8-18899F822570}"/>
                </c:ext>
              </c:extLst>
            </c:dLbl>
            <c:dLbl>
              <c:idx val="2"/>
              <c:layout>
                <c:manualLayout>
                  <c:x val="-2.5180812043466939E-2"/>
                  <c:y val="0.318990973393256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1-4C75-95E8-18899F822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児童発達!$B$108:$D$110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児童発達!$F$108:$F$110</c:f>
              <c:numCache>
                <c:formatCode>0.0_ 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11-4C75-95E8-18899F82257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63152788022184"/>
          <c:y val="0.14542099222798116"/>
          <c:w val="0.3233684691670215"/>
          <c:h val="0.7073111344182033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⑭</a:t>
            </a:r>
          </a:p>
        </c:rich>
      </c:tx>
      <c:layout>
        <c:manualLayout>
          <c:xMode val="edge"/>
          <c:yMode val="edge"/>
          <c:x val="2.768044619422569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139974730993907"/>
          <c:y val="0.11244760198121334"/>
          <c:w val="0.37808026346697904"/>
          <c:h val="0.853985949666185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E6-4366-A8BA-BE32F6BCBBB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E6-4366-A8BA-BE32F6BCBBB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E6-4366-A8BA-BE32F6BCBBB2}"/>
              </c:ext>
            </c:extLst>
          </c:dPt>
          <c:dLbls>
            <c:dLbl>
              <c:idx val="2"/>
              <c:layout>
                <c:manualLayout>
                  <c:x val="1.8574386916517138E-2"/>
                  <c:y val="9.43151123022354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E6-4366-A8BA-BE32F6BCB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児童発達!$B$114:$D$116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児童発達!$F$114:$F$116</c:f>
              <c:numCache>
                <c:formatCode>0.0_ 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E6-4366-A8BA-BE32F6BCBB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05300845391299"/>
          <c:y val="8.5873228346456679E-2"/>
          <c:w val="0.32036495254967429"/>
          <c:h val="0.7762535433070866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⑮</a:t>
            </a:r>
          </a:p>
        </c:rich>
      </c:tx>
      <c:layout>
        <c:manualLayout>
          <c:xMode val="edge"/>
          <c:yMode val="edge"/>
          <c:x val="3.8791557305336809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973427985169634"/>
          <c:y val="6.8571428571428547E-2"/>
          <c:w val="0.38827787172674127"/>
          <c:h val="0.87428571428571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A-4204-B373-A3B309EE837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BA-4204-B373-A3B309EE837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BA-4204-B373-A3B309EE8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児童発達!$B$122:$D$124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児童発達!$F$122:$F$124</c:f>
              <c:numCache>
                <c:formatCode>0.0_ 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BA-4204-B373-A3B309EE83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⑯</a:t>
            </a:r>
          </a:p>
        </c:rich>
      </c:tx>
      <c:layout>
        <c:manualLayout>
          <c:xMode val="edge"/>
          <c:yMode val="edge"/>
          <c:x val="3.0458223972003474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121005284632627"/>
          <c:y val="9.725484189912495E-2"/>
          <c:w val="0.40037077876079868"/>
          <c:h val="0.847843231222336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A4-4283-8F1E-F1D0E0367D8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A4-4283-8F1E-F1D0E0367D8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A4-4283-8F1E-F1D0E0367D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児童発達!$B$130:$D$132</c:f>
              <c:strCache>
                <c:ptCount val="3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</c:strCache>
            </c:strRef>
          </c:cat>
          <c:val>
            <c:numRef>
              <c:f>児童発達!$F$130:$F$132</c:f>
              <c:numCache>
                <c:formatCode>0.0_ 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A4-4283-8F1E-F1D0E0367D8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④</a:t>
            </a:r>
          </a:p>
        </c:rich>
      </c:tx>
      <c:layout>
        <c:manualLayout>
          <c:xMode val="edge"/>
          <c:yMode val="edge"/>
          <c:x val="2.490266841644791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961554427093008"/>
          <c:y val="0.10392222222222221"/>
          <c:w val="0.36844246913117967"/>
          <c:h val="0.86049899089551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74-41D8-8114-BA80F0A23F5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74-41D8-8114-BA80F0A23F5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74-41D8-8114-BA80F0A23F5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4A-4273-A613-BB3FCD190D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放課後デイ!$B$35:$D$38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放課後デイ!$F$35:$F$38</c:f>
              <c:numCache>
                <c:formatCode>0.0_ </c:formatCode>
                <c:ptCount val="4"/>
                <c:pt idx="0">
                  <c:v>95.348837209302332</c:v>
                </c:pt>
                <c:pt idx="1">
                  <c:v>4.6511627906976747</c:v>
                </c:pt>
                <c:pt idx="2">
                  <c:v>0</c:v>
                </c:pt>
                <c:pt idx="3">
                  <c:v>2.3255813953488373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4-41D8-8114-BA80F0A23F5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15154483262783"/>
          <c:y val="0.13386984858905782"/>
          <c:w val="0.32013450615400035"/>
          <c:h val="0.7786905036647404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⑰</a:t>
            </a:r>
          </a:p>
        </c:rich>
      </c:tx>
      <c:layout>
        <c:manualLayout>
          <c:xMode val="edge"/>
          <c:yMode val="edge"/>
          <c:x val="3.6013779527559027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371806060402293"/>
          <c:y val="0.1111863813231649"/>
          <c:w val="0.44208613670004959"/>
          <c:h val="0.814237387301541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5-4997-AA56-EAFC09D066E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5-4997-AA56-EAFC09D066E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5-4997-AA56-EAFC09D066E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35-4997-AA56-EAFC09D066E6}"/>
              </c:ext>
            </c:extLst>
          </c:dPt>
          <c:dLbls>
            <c:dLbl>
              <c:idx val="2"/>
              <c:layout>
                <c:manualLayout>
                  <c:x val="4.0869615876564749E-2"/>
                  <c:y val="0.110322642294065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35-4997-AA56-EAFC09D066E6}"/>
                </c:ext>
              </c:extLst>
            </c:dLbl>
            <c:dLbl>
              <c:idx val="3"/>
              <c:layout>
                <c:manualLayout>
                  <c:x val="7.4102789806986091E-2"/>
                  <c:y val="5.58104599970852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35-4997-AA56-EAFC09D06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児童発達!$B$138:$D$141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回答なし</c:v>
                </c:pt>
              </c:strCache>
            </c:strRef>
          </c:cat>
          <c:val>
            <c:numRef>
              <c:f>児童発達!$F$138:$F$141</c:f>
              <c:numCache>
                <c:formatCode>0.0_ 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35-4997-AA56-EAFC09D066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3534098494375"/>
          <c:y val="7.1181054148807626E-2"/>
          <c:w val="0.31741680909938563"/>
          <c:h val="0.8473153180490606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⑱</a:t>
            </a:r>
          </a:p>
        </c:rich>
      </c:tx>
      <c:layout>
        <c:manualLayout>
          <c:xMode val="edge"/>
          <c:yMode val="edge"/>
          <c:x val="3.045822397200347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14-4C5D-9172-D0B86123E33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14-4C5D-9172-D0B86123E33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14-4C5D-9172-D0B86123E33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14-4C5D-9172-D0B86123E33C}"/>
              </c:ext>
            </c:extLst>
          </c:dPt>
          <c:dLbls>
            <c:dLbl>
              <c:idx val="3"/>
              <c:layout>
                <c:manualLayout>
                  <c:x val="6.3923228346456695E-2"/>
                  <c:y val="8.62937445319335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14-4C5D-9172-D0B86123E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児童発達!$B$145:$D$148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回答なし</c:v>
                </c:pt>
              </c:strCache>
            </c:strRef>
          </c:cat>
          <c:val>
            <c:numRef>
              <c:f>児童発達!$F$145:$F$148</c:f>
              <c:numCache>
                <c:formatCode>0.0_ 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14-4C5D-9172-D0B86123E3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環境・体制整備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1.185328384732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61-43C5-A725-1F8E8455F61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61-43C5-A725-1F8E8455F61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61-43C5-A725-1F8E8455F61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61-43C5-A725-1F8E8455F6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児童発達!$B$176:$D$179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児童発達!$E$176:$E$179</c:f>
              <c:numCache>
                <c:formatCode>0.0_ </c:formatCode>
                <c:ptCount val="4"/>
                <c:pt idx="0">
                  <c:v>66.7</c:v>
                </c:pt>
                <c:pt idx="1">
                  <c:v>16.7</c:v>
                </c:pt>
                <c:pt idx="2">
                  <c:v>16.7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61-43C5-A725-1F8E8455F614}"/>
            </c:ext>
          </c:extLst>
        </c:ser>
        <c:ser>
          <c:idx val="0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61-43C5-A725-1F8E8455F61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61-43C5-A725-1F8E8455F61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461-43C5-A725-1F8E8455F61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461-43C5-A725-1F8E8455F6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児童発達!$B$176:$D$179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児童発達!$E$176:$E$179</c:f>
              <c:numCache>
                <c:formatCode>0.0_ </c:formatCode>
                <c:ptCount val="4"/>
                <c:pt idx="0">
                  <c:v>66.7</c:v>
                </c:pt>
                <c:pt idx="1">
                  <c:v>16.7</c:v>
                </c:pt>
                <c:pt idx="2">
                  <c:v>16.7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461-43C5-A725-1F8E8455F61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適切な支援の提供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28-407F-81B7-3380ABC76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28-407F-81B7-3380ABC76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28-407F-81B7-3380ABC76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28-407F-81B7-3380ABC76E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児童発達!$B$183:$D$186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児童発達!$E$183:$E$186</c:f>
              <c:numCache>
                <c:formatCode>0.0_ </c:formatCode>
                <c:ptCount val="4"/>
                <c:pt idx="0">
                  <c:v>83.3</c:v>
                </c:pt>
                <c:pt idx="1">
                  <c:v>16.7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28-407F-81B7-3380ABC76E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保護者への説明等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4D-4BF6-A496-1BDE07D83C2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4D-4BF6-A496-1BDE07D83C2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4D-4BF6-A496-1BDE07D83C2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4D-4BF6-A496-1BDE07D83C20}"/>
              </c:ext>
            </c:extLst>
          </c:dPt>
          <c:dLbls>
            <c:dLbl>
              <c:idx val="3"/>
              <c:layout>
                <c:manualLayout>
                  <c:x val="0.10592409314966643"/>
                  <c:y val="0.176948720618122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4D-4BF6-A496-1BDE07D83C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児童発達!$B$190:$D$193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児童発達!$E$190:$E$193</c:f>
              <c:numCache>
                <c:formatCode>0.0_ </c:formatCode>
                <c:ptCount val="4"/>
                <c:pt idx="0">
                  <c:v>75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4D-4BF6-A496-1BDE07D83C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非常時等の対応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4.39986478206672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4D-4B0F-AC69-F7DA61F9016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4D-4B0F-AC69-F7DA61F9016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4D-4B0F-AC69-F7DA61F9016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4D-4B0F-AC69-F7DA61F9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児童発達!$B$197:$D$200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児童発達!$E$197:$E$200</c:f>
              <c:numCache>
                <c:formatCode>0.0_ 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4D-4B0F-AC69-F7DA61F9016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満足度</a:t>
            </a:r>
            <a:endParaRPr lang="en-US" altLang="ja-JP"/>
          </a:p>
        </c:rich>
      </c:tx>
      <c:layout>
        <c:manualLayout>
          <c:xMode val="edge"/>
          <c:yMode val="edge"/>
          <c:x val="7.5058479532163754E-4"/>
          <c:y val="1.1853283847325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39909987859265"/>
          <c:y val="0.1465867987011554"/>
          <c:w val="0.40157113034432812"/>
          <c:h val="0.79592818220035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D-404B-9338-8AB7D21BEF9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D-404B-9338-8AB7D21BEF9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D-404B-9338-8AB7D21BEF9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D-404B-9338-8AB7D21BEF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児童発達!$B$204:$D$207</c:f>
              <c:strCache>
                <c:ptCount val="4"/>
                <c:pt idx="0">
                  <c:v>満足している</c:v>
                </c:pt>
                <c:pt idx="1">
                  <c:v>どちらともいえない</c:v>
                </c:pt>
                <c:pt idx="2">
                  <c:v>満足していない</c:v>
                </c:pt>
                <c:pt idx="3">
                  <c:v>回答なし</c:v>
                </c:pt>
              </c:strCache>
            </c:strRef>
          </c:cat>
          <c:val>
            <c:numRef>
              <c:f>児童発達!$E$204:$E$207</c:f>
              <c:numCache>
                <c:formatCode>0.0_ 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0D-404B-9338-8AB7D21BEF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241669124026"/>
          <c:y val="8.7553902208219792E-2"/>
          <c:w val="0.31262205320285019"/>
          <c:h val="0.8320886007808381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⑤</a:t>
            </a:r>
          </a:p>
        </c:rich>
      </c:tx>
      <c:layout>
        <c:manualLayout>
          <c:xMode val="edge"/>
          <c:yMode val="edge"/>
          <c:x val="3.6111111111111108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149970760233918"/>
          <c:y val="7.7227777777777784E-2"/>
          <c:w val="0.42583864878355249"/>
          <c:h val="0.848514881009807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D-41E8-83F8-5B0C839C7CE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5D-41E8-83F8-5B0C839C7CE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5D-41E8-83F8-5B0C839C7CE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95-49A1-BCEE-52E392C32117}"/>
              </c:ext>
            </c:extLst>
          </c:dPt>
          <c:dLbls>
            <c:dLbl>
              <c:idx val="2"/>
              <c:layout>
                <c:manualLayout>
                  <c:x val="-1.467208046873189E-6"/>
                  <c:y val="9.18137343467423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5D-41E8-83F8-5B0C839C7C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放課後デイ!$B$43:$D$46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放課後デイ!$F$43:$F$46</c:f>
              <c:numCache>
                <c:formatCode>0.0_ </c:formatCode>
                <c:ptCount val="4"/>
                <c:pt idx="0">
                  <c:v>97.674418604651152</c:v>
                </c:pt>
                <c:pt idx="1">
                  <c:v>2.3255813953488373</c:v>
                </c:pt>
                <c:pt idx="2">
                  <c:v>0</c:v>
                </c:pt>
                <c:pt idx="3">
                  <c:v>2.3255813953488373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5D-41E8-83F8-5B0C839C7C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82639495538663"/>
          <c:y val="6.1455236428675578E-2"/>
          <c:w val="0.3213599375321502"/>
          <c:h val="0.8299747813456600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⑥</a:t>
            </a:r>
          </a:p>
        </c:rich>
      </c:tx>
      <c:layout>
        <c:manualLayout>
          <c:xMode val="edge"/>
          <c:yMode val="edge"/>
          <c:x val="2.7777777777777776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8111111111111"/>
          <c:y val="8.6114285714285713E-2"/>
          <c:w val="0.41252328101059332"/>
          <c:h val="0.834686442928527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B-4B6B-A57F-50FD214875E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B-4B6B-A57F-50FD214875E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B-4B6B-A57F-50FD214875E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01-4119-B34A-47872A835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放課後デイ!$B$52:$D$55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放課後デイ!$F$52:$F$55</c:f>
              <c:numCache>
                <c:formatCode>0.0_ </c:formatCode>
                <c:ptCount val="4"/>
                <c:pt idx="0">
                  <c:v>34.883720930232556</c:v>
                </c:pt>
                <c:pt idx="1">
                  <c:v>53.488372093023251</c:v>
                </c:pt>
                <c:pt idx="2">
                  <c:v>4.6511627906976747</c:v>
                </c:pt>
                <c:pt idx="3">
                  <c:v>6.9767441860465116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3B-4B6B-A57F-50FD214875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2850415999155"/>
          <c:y val="0.12419682599648418"/>
          <c:w val="0.31997022881412523"/>
          <c:h val="0.7883642213210899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⑦</a:t>
            </a:r>
          </a:p>
        </c:rich>
      </c:tx>
      <c:layout>
        <c:manualLayout>
          <c:xMode val="edge"/>
          <c:yMode val="edge"/>
          <c:x val="3.0458223972003474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736299661226672"/>
          <c:y val="0.10562343121366451"/>
          <c:w val="0.43541430069999515"/>
          <c:h val="0.835696884778744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09-4507-BA7E-8865D52820E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09-4507-BA7E-8865D52820E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09-4507-BA7E-8865D52820E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88-4C24-B95C-2A65E8CE729A}"/>
              </c:ext>
            </c:extLst>
          </c:dPt>
          <c:dLbls>
            <c:dLbl>
              <c:idx val="2"/>
              <c:layout>
                <c:manualLayout>
                  <c:x val="3.0571749951702684E-2"/>
                  <c:y val="0.104750166624890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09-4507-BA7E-8865D5282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放課後デイ!$B$61:$D$64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放課後デイ!$F$61:$F$64</c:f>
              <c:numCache>
                <c:formatCode>0.0_ </c:formatCode>
                <c:ptCount val="4"/>
                <c:pt idx="0">
                  <c:v>97.674418604651152</c:v>
                </c:pt>
                <c:pt idx="1">
                  <c:v>2.3255813953488373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09-4507-BA7E-8865D52820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53844246893977"/>
          <c:y val="0.11452361421171332"/>
          <c:w val="0.32070366985324289"/>
          <c:h val="0.7980367380420849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⑧</a:t>
            </a:r>
          </a:p>
        </c:rich>
      </c:tx>
      <c:layout>
        <c:manualLayout>
          <c:xMode val="edge"/>
          <c:yMode val="edge"/>
          <c:x val="2.212489063867014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599681184268101"/>
          <c:y val="8.2909090909090905E-2"/>
          <c:w val="0.43570986576116949"/>
          <c:h val="0.8370909090909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4-4F25-BECD-D284082E34A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4-4F25-BECD-D284082E34A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4-4F25-BECD-D284082E34A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F9-458F-AF80-ACE3C9D3D4C4}"/>
              </c:ext>
            </c:extLst>
          </c:dPt>
          <c:dLbls>
            <c:dLbl>
              <c:idx val="2"/>
              <c:layout>
                <c:manualLayout>
                  <c:x val="1.892595820580896E-2"/>
                  <c:y val="8.416435218324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94-4F25-BECD-D284082E3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放課後デイ!$B$70:$D$73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放課後デイ!$F$70:$F$73</c:f>
              <c:numCache>
                <c:formatCode>0.0_ 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4-4F25-BECD-D284082E34A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93087397717262"/>
          <c:y val="8.7350963354741212E-2"/>
          <c:w val="0.32642873919943149"/>
          <c:h val="0.79827200604457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⑨</a:t>
            </a:r>
          </a:p>
        </c:rich>
      </c:tx>
      <c:layout>
        <c:manualLayout>
          <c:xMode val="edge"/>
          <c:yMode val="edge"/>
          <c:x val="3.1118510062698834E-2"/>
          <c:y val="4.979253112033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772504876477339"/>
          <c:y val="8.6307053941908712E-2"/>
          <c:w val="0.38287507536910925"/>
          <c:h val="0.847302904564315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AC-4A2D-B49E-AAD9D9B663C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AC-4A2D-B49E-AAD9D9B663C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AC-4A2D-B49E-AAD9D9B663C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D-41D1-84E2-2150B2DD90AA}"/>
              </c:ext>
            </c:extLst>
          </c:dPt>
          <c:dLbls>
            <c:dLbl>
              <c:idx val="2"/>
              <c:layout>
                <c:manualLayout>
                  <c:x val="1.1248525836323983E-2"/>
                  <c:y val="8.56647172215506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AC-4A2D-B49E-AAD9D9B663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放課後デイ!$B$78:$D$81</c:f>
              <c:strCache>
                <c:ptCount val="4"/>
                <c:pt idx="0">
                  <c:v>はい</c:v>
                </c:pt>
                <c:pt idx="1">
                  <c:v>どちらともいえない</c:v>
                </c:pt>
                <c:pt idx="2">
                  <c:v>いいえ</c:v>
                </c:pt>
                <c:pt idx="3">
                  <c:v>未回答</c:v>
                </c:pt>
              </c:strCache>
            </c:strRef>
          </c:cat>
          <c:val>
            <c:numRef>
              <c:f>放課後デイ!$F$78:$F$81</c:f>
              <c:numCache>
                <c:formatCode>0.0_ </c:formatCode>
                <c:ptCount val="4"/>
                <c:pt idx="0">
                  <c:v>90.697674418604649</c:v>
                </c:pt>
                <c:pt idx="1">
                  <c:v>9.3023255813953494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AC-4A2D-B49E-AAD9D9B66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38152271289805"/>
          <c:y val="0.12641956401024596"/>
          <c:w val="0.3233684691670215"/>
          <c:h val="0.7926585702258763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253998</xdr:colOff>
      <xdr:row>6</xdr:row>
      <xdr:rowOff>3526</xdr:rowOff>
    </xdr:from>
    <xdr:to>
      <xdr:col>11</xdr:col>
      <xdr:colOff>551915</xdr:colOff>
      <xdr:row>11</xdr:row>
      <xdr:rowOff>57026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268111</xdr:colOff>
      <xdr:row>13</xdr:row>
      <xdr:rowOff>253999</xdr:rowOff>
    </xdr:from>
    <xdr:to>
      <xdr:col>12</xdr:col>
      <xdr:colOff>8639</xdr:colOff>
      <xdr:row>20</xdr:row>
      <xdr:rowOff>42916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268112</xdr:colOff>
      <xdr:row>22</xdr:row>
      <xdr:rowOff>251179</xdr:rowOff>
    </xdr:from>
    <xdr:to>
      <xdr:col>12</xdr:col>
      <xdr:colOff>8640</xdr:colOff>
      <xdr:row>28</xdr:row>
      <xdr:rowOff>40095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271639</xdr:colOff>
      <xdr:row>32</xdr:row>
      <xdr:rowOff>246944</xdr:rowOff>
    </xdr:from>
    <xdr:to>
      <xdr:col>12</xdr:col>
      <xdr:colOff>10584</xdr:colOff>
      <xdr:row>38</xdr:row>
      <xdr:rowOff>35861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257527</xdr:colOff>
      <xdr:row>41</xdr:row>
      <xdr:rowOff>10582</xdr:rowOff>
    </xdr:from>
    <xdr:to>
      <xdr:col>11</xdr:col>
      <xdr:colOff>555444</xdr:colOff>
      <xdr:row>46</xdr:row>
      <xdr:rowOff>53499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254002</xdr:colOff>
      <xdr:row>49</xdr:row>
      <xdr:rowOff>246944</xdr:rowOff>
    </xdr:from>
    <xdr:to>
      <xdr:col>11</xdr:col>
      <xdr:colOff>551919</xdr:colOff>
      <xdr:row>55</xdr:row>
      <xdr:rowOff>35860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278695</xdr:colOff>
      <xdr:row>58</xdr:row>
      <xdr:rowOff>248356</xdr:rowOff>
    </xdr:from>
    <xdr:to>
      <xdr:col>12</xdr:col>
      <xdr:colOff>12168</xdr:colOff>
      <xdr:row>64</xdr:row>
      <xdr:rowOff>37273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257529</xdr:colOff>
      <xdr:row>68</xdr:row>
      <xdr:rowOff>9173</xdr:rowOff>
    </xdr:from>
    <xdr:to>
      <xdr:col>11</xdr:col>
      <xdr:colOff>555446</xdr:colOff>
      <xdr:row>73</xdr:row>
      <xdr:rowOff>62673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271639</xdr:colOff>
      <xdr:row>76</xdr:row>
      <xdr:rowOff>7764</xdr:rowOff>
    </xdr:from>
    <xdr:to>
      <xdr:col>12</xdr:col>
      <xdr:colOff>12167</xdr:colOff>
      <xdr:row>81</xdr:row>
      <xdr:rowOff>50681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257526</xdr:colOff>
      <xdr:row>85</xdr:row>
      <xdr:rowOff>7760</xdr:rowOff>
    </xdr:from>
    <xdr:to>
      <xdr:col>11</xdr:col>
      <xdr:colOff>555443</xdr:colOff>
      <xdr:row>90</xdr:row>
      <xdr:rowOff>61260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246944</xdr:colOff>
      <xdr:row>94</xdr:row>
      <xdr:rowOff>247648</xdr:rowOff>
    </xdr:from>
    <xdr:to>
      <xdr:col>11</xdr:col>
      <xdr:colOff>544861</xdr:colOff>
      <xdr:row>100</xdr:row>
      <xdr:rowOff>36564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250471</xdr:colOff>
      <xdr:row>103</xdr:row>
      <xdr:rowOff>243418</xdr:rowOff>
    </xdr:from>
    <xdr:to>
      <xdr:col>11</xdr:col>
      <xdr:colOff>548388</xdr:colOff>
      <xdr:row>109</xdr:row>
      <xdr:rowOff>32334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264584</xdr:colOff>
      <xdr:row>113</xdr:row>
      <xdr:rowOff>246944</xdr:rowOff>
    </xdr:from>
    <xdr:to>
      <xdr:col>12</xdr:col>
      <xdr:colOff>5112</xdr:colOff>
      <xdr:row>119</xdr:row>
      <xdr:rowOff>35860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264582</xdr:colOff>
      <xdr:row>121</xdr:row>
      <xdr:rowOff>250473</xdr:rowOff>
    </xdr:from>
    <xdr:to>
      <xdr:col>12</xdr:col>
      <xdr:colOff>3527</xdr:colOff>
      <xdr:row>127</xdr:row>
      <xdr:rowOff>39390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254000</xdr:colOff>
      <xdr:row>131</xdr:row>
      <xdr:rowOff>236362</xdr:rowOff>
    </xdr:from>
    <xdr:to>
      <xdr:col>11</xdr:col>
      <xdr:colOff>551917</xdr:colOff>
      <xdr:row>137</xdr:row>
      <xdr:rowOff>25278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246945</xdr:colOff>
      <xdr:row>141</xdr:row>
      <xdr:rowOff>3527</xdr:rowOff>
    </xdr:from>
    <xdr:to>
      <xdr:col>11</xdr:col>
      <xdr:colOff>544862</xdr:colOff>
      <xdr:row>146</xdr:row>
      <xdr:rowOff>57027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246945</xdr:colOff>
      <xdr:row>150</xdr:row>
      <xdr:rowOff>1763</xdr:rowOff>
    </xdr:from>
    <xdr:to>
      <xdr:col>11</xdr:col>
      <xdr:colOff>544862</xdr:colOff>
      <xdr:row>155</xdr:row>
      <xdr:rowOff>55263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261056</xdr:colOff>
      <xdr:row>158</xdr:row>
      <xdr:rowOff>0</xdr:rowOff>
    </xdr:from>
    <xdr:to>
      <xdr:col>12</xdr:col>
      <xdr:colOff>1584</xdr:colOff>
      <xdr:row>163</xdr:row>
      <xdr:rowOff>42917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173</xdr:row>
      <xdr:rowOff>222251</xdr:rowOff>
    </xdr:from>
    <xdr:to>
      <xdr:col>11</xdr:col>
      <xdr:colOff>297917</xdr:colOff>
      <xdr:row>180</xdr:row>
      <xdr:rowOff>222250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</xdr:colOff>
      <xdr:row>181</xdr:row>
      <xdr:rowOff>10583</xdr:rowOff>
    </xdr:from>
    <xdr:to>
      <xdr:col>11</xdr:col>
      <xdr:colOff>297918</xdr:colOff>
      <xdr:row>188</xdr:row>
      <xdr:rowOff>10582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188</xdr:row>
      <xdr:rowOff>0</xdr:rowOff>
    </xdr:from>
    <xdr:to>
      <xdr:col>11</xdr:col>
      <xdr:colOff>297917</xdr:colOff>
      <xdr:row>194</xdr:row>
      <xdr:rowOff>243416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194</xdr:row>
      <xdr:rowOff>232834</xdr:rowOff>
    </xdr:from>
    <xdr:to>
      <xdr:col>11</xdr:col>
      <xdr:colOff>297917</xdr:colOff>
      <xdr:row>201</xdr:row>
      <xdr:rowOff>232833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</xdr:colOff>
      <xdr:row>202</xdr:row>
      <xdr:rowOff>1</xdr:rowOff>
    </xdr:from>
    <xdr:to>
      <xdr:col>11</xdr:col>
      <xdr:colOff>297918</xdr:colOff>
      <xdr:row>209</xdr:row>
      <xdr:rowOff>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232832</xdr:colOff>
      <xdr:row>5</xdr:row>
      <xdr:rowOff>201082</xdr:rowOff>
    </xdr:from>
    <xdr:to>
      <xdr:col>11</xdr:col>
      <xdr:colOff>530749</xdr:colOff>
      <xdr:row>11</xdr:row>
      <xdr:rowOff>582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842025-E5B8-40DC-8F51-F3087CA5D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169334</xdr:colOff>
      <xdr:row>13</xdr:row>
      <xdr:rowOff>148166</xdr:rowOff>
    </xdr:from>
    <xdr:to>
      <xdr:col>11</xdr:col>
      <xdr:colOff>467251</xdr:colOff>
      <xdr:row>18</xdr:row>
      <xdr:rowOff>191083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0CF2A98-91AC-4747-9EFA-A14D06BBC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232834</xdr:colOff>
      <xdr:row>21</xdr:row>
      <xdr:rowOff>81845</xdr:rowOff>
    </xdr:from>
    <xdr:to>
      <xdr:col>11</xdr:col>
      <xdr:colOff>530751</xdr:colOff>
      <xdr:row>26</xdr:row>
      <xdr:rowOff>124761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D38B64C-C184-4E4F-AEC7-B6DF88A85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215195</xdr:colOff>
      <xdr:row>28</xdr:row>
      <xdr:rowOff>197556</xdr:rowOff>
    </xdr:from>
    <xdr:to>
      <xdr:col>11</xdr:col>
      <xdr:colOff>511529</xdr:colOff>
      <xdr:row>33</xdr:row>
      <xdr:rowOff>240473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D613C25-667D-4323-9D6F-DC23AED0D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194027</xdr:colOff>
      <xdr:row>37</xdr:row>
      <xdr:rowOff>67027</xdr:rowOff>
    </xdr:from>
    <xdr:to>
      <xdr:col>11</xdr:col>
      <xdr:colOff>491944</xdr:colOff>
      <xdr:row>42</xdr:row>
      <xdr:rowOff>109944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0723372-A4D0-4C25-AE82-4958F5617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211668</xdr:colOff>
      <xdr:row>44</xdr:row>
      <xdr:rowOff>190500</xdr:rowOff>
    </xdr:from>
    <xdr:to>
      <xdr:col>11</xdr:col>
      <xdr:colOff>509585</xdr:colOff>
      <xdr:row>49</xdr:row>
      <xdr:rowOff>233416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0F4BC06-C8D3-4441-B51F-93CB75622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292806</xdr:colOff>
      <xdr:row>52</xdr:row>
      <xdr:rowOff>234245</xdr:rowOff>
    </xdr:from>
    <xdr:to>
      <xdr:col>12</xdr:col>
      <xdr:colOff>26279</xdr:colOff>
      <xdr:row>58</xdr:row>
      <xdr:rowOff>23162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FF10B3E-071E-47F5-8C72-9E6B0830A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222252</xdr:colOff>
      <xdr:row>58</xdr:row>
      <xdr:rowOff>234950</xdr:rowOff>
    </xdr:from>
    <xdr:to>
      <xdr:col>11</xdr:col>
      <xdr:colOff>520169</xdr:colOff>
      <xdr:row>64</xdr:row>
      <xdr:rowOff>34450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20363AD-CBD6-40AF-B562-C706BB700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243417</xdr:colOff>
      <xdr:row>67</xdr:row>
      <xdr:rowOff>14818</xdr:rowOff>
    </xdr:from>
    <xdr:to>
      <xdr:col>11</xdr:col>
      <xdr:colOff>541334</xdr:colOff>
      <xdr:row>72</xdr:row>
      <xdr:rowOff>57735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126D5E2-4812-4693-B035-DA9841C09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186971</xdr:colOff>
      <xdr:row>74</xdr:row>
      <xdr:rowOff>184149</xdr:rowOff>
    </xdr:from>
    <xdr:to>
      <xdr:col>11</xdr:col>
      <xdr:colOff>484888</xdr:colOff>
      <xdr:row>79</xdr:row>
      <xdr:rowOff>237649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8D882C8-DCC2-4201-A8D5-D8BEF75BD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211666</xdr:colOff>
      <xdr:row>86</xdr:row>
      <xdr:rowOff>184148</xdr:rowOff>
    </xdr:from>
    <xdr:to>
      <xdr:col>11</xdr:col>
      <xdr:colOff>509583</xdr:colOff>
      <xdr:row>91</xdr:row>
      <xdr:rowOff>227064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C00173E-2315-4E97-8430-C509D8D60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201083</xdr:colOff>
      <xdr:row>95</xdr:row>
      <xdr:rowOff>179918</xdr:rowOff>
    </xdr:from>
    <xdr:to>
      <xdr:col>11</xdr:col>
      <xdr:colOff>499000</xdr:colOff>
      <xdr:row>100</xdr:row>
      <xdr:rowOff>222834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BA119863-83BA-4F8C-80D8-E1EF93027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201083</xdr:colOff>
      <xdr:row>104</xdr:row>
      <xdr:rowOff>190500</xdr:rowOff>
    </xdr:from>
    <xdr:to>
      <xdr:col>11</xdr:col>
      <xdr:colOff>499000</xdr:colOff>
      <xdr:row>109</xdr:row>
      <xdr:rowOff>233416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3EEA5A9-F9AA-4ABF-9776-1AB313197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201082</xdr:colOff>
      <xdr:row>111</xdr:row>
      <xdr:rowOff>10584</xdr:rowOff>
    </xdr:from>
    <xdr:to>
      <xdr:col>11</xdr:col>
      <xdr:colOff>497416</xdr:colOff>
      <xdr:row>116</xdr:row>
      <xdr:rowOff>53501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7100DF94-DD1D-4A86-9C48-ACA4BB43C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211667</xdr:colOff>
      <xdr:row>119</xdr:row>
      <xdr:rowOff>74083</xdr:rowOff>
    </xdr:from>
    <xdr:to>
      <xdr:col>11</xdr:col>
      <xdr:colOff>509584</xdr:colOff>
      <xdr:row>124</xdr:row>
      <xdr:rowOff>116999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DC44574E-76A8-45FC-A79F-D35F997EE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232833</xdr:colOff>
      <xdr:row>126</xdr:row>
      <xdr:rowOff>243416</xdr:rowOff>
    </xdr:from>
    <xdr:to>
      <xdr:col>11</xdr:col>
      <xdr:colOff>530750</xdr:colOff>
      <xdr:row>132</xdr:row>
      <xdr:rowOff>42916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4D0CEEEF-9465-4D0A-99A8-C622A0E4A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211667</xdr:colOff>
      <xdr:row>135</xdr:row>
      <xdr:rowOff>206374</xdr:rowOff>
    </xdr:from>
    <xdr:to>
      <xdr:col>11</xdr:col>
      <xdr:colOff>509584</xdr:colOff>
      <xdr:row>141</xdr:row>
      <xdr:rowOff>5874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E2A640C1-C79A-46E3-8097-28C6A7371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232834</xdr:colOff>
      <xdr:row>142</xdr:row>
      <xdr:rowOff>190500</xdr:rowOff>
    </xdr:from>
    <xdr:to>
      <xdr:col>11</xdr:col>
      <xdr:colOff>530751</xdr:colOff>
      <xdr:row>147</xdr:row>
      <xdr:rowOff>233417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23E01A3C-4BFA-4304-AB1C-86CE2FB35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172</xdr:row>
      <xdr:rowOff>222251</xdr:rowOff>
    </xdr:from>
    <xdr:to>
      <xdr:col>11</xdr:col>
      <xdr:colOff>297917</xdr:colOff>
      <xdr:row>179</xdr:row>
      <xdr:rowOff>222250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BE009CEC-A4CC-41AC-933B-EF7CB905C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</xdr:colOff>
      <xdr:row>180</xdr:row>
      <xdr:rowOff>10583</xdr:rowOff>
    </xdr:from>
    <xdr:to>
      <xdr:col>11</xdr:col>
      <xdr:colOff>297918</xdr:colOff>
      <xdr:row>187</xdr:row>
      <xdr:rowOff>10582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BA542727-22EC-4AB5-A185-BEE423FF7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187</xdr:row>
      <xdr:rowOff>0</xdr:rowOff>
    </xdr:from>
    <xdr:to>
      <xdr:col>11</xdr:col>
      <xdr:colOff>297917</xdr:colOff>
      <xdr:row>193</xdr:row>
      <xdr:rowOff>243416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D49EA8CF-EE16-4FB5-B908-887CFE551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193</xdr:row>
      <xdr:rowOff>232834</xdr:rowOff>
    </xdr:from>
    <xdr:to>
      <xdr:col>11</xdr:col>
      <xdr:colOff>297917</xdr:colOff>
      <xdr:row>200</xdr:row>
      <xdr:rowOff>232833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FF67FA2E-61CB-4F22-AA05-32040E729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</xdr:colOff>
      <xdr:row>201</xdr:row>
      <xdr:rowOff>1</xdr:rowOff>
    </xdr:from>
    <xdr:to>
      <xdr:col>11</xdr:col>
      <xdr:colOff>297918</xdr:colOff>
      <xdr:row>208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24919D96-2D74-4686-AD3D-0118BCC0B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8"/>
  <sheetViews>
    <sheetView tabSelected="1" zoomScale="80" zoomScaleNormal="80" workbookViewId="0">
      <selection activeCell="A2" sqref="A2"/>
    </sheetView>
  </sheetViews>
  <sheetFormatPr defaultColWidth="8" defaultRowHeight="20.100000000000001" customHeight="1" x14ac:dyDescent="0.15"/>
  <cols>
    <col min="1" max="4" width="8" style="1"/>
    <col min="5" max="6" width="8.875" style="1" bestFit="1" customWidth="1"/>
    <col min="7" max="12" width="8" style="1"/>
    <col min="13" max="13" width="8.5" style="1" customWidth="1"/>
    <col min="14" max="14" width="18.75" style="1" customWidth="1"/>
    <col min="15" max="15" width="11.25" style="1" customWidth="1"/>
    <col min="16" max="23" width="8" style="1"/>
    <col min="24" max="24" width="11.25" style="1" bestFit="1" customWidth="1"/>
    <col min="25" max="16384" width="8" style="1"/>
  </cols>
  <sheetData>
    <row r="1" spans="1:14" ht="20.100000000000001" customHeight="1" x14ac:dyDescent="0.15">
      <c r="A1" s="8" t="s">
        <v>69</v>
      </c>
    </row>
    <row r="2" spans="1:14" ht="20.100000000000001" customHeight="1" x14ac:dyDescent="0.15">
      <c r="B2" s="1" t="s">
        <v>59</v>
      </c>
      <c r="H2" s="1" t="s">
        <v>66</v>
      </c>
      <c r="J2" s="1" t="s">
        <v>60</v>
      </c>
      <c r="N2" s="1">
        <v>43</v>
      </c>
    </row>
    <row r="3" spans="1:14" ht="20.100000000000001" customHeight="1" x14ac:dyDescent="0.15">
      <c r="B3" s="1" t="s">
        <v>61</v>
      </c>
      <c r="H3" s="1" t="s">
        <v>62</v>
      </c>
      <c r="N3" s="1">
        <v>100</v>
      </c>
    </row>
    <row r="5" spans="1:14" ht="20.100000000000001" customHeight="1" x14ac:dyDescent="0.15">
      <c r="A5" s="7" t="s">
        <v>0</v>
      </c>
    </row>
    <row r="6" spans="1:14" ht="20.100000000000001" customHeight="1" x14ac:dyDescent="0.15">
      <c r="A6" s="1" t="s">
        <v>1</v>
      </c>
    </row>
    <row r="7" spans="1:14" ht="20.100000000000001" customHeight="1" x14ac:dyDescent="0.15">
      <c r="B7" s="15"/>
      <c r="C7" s="15"/>
      <c r="D7" s="15"/>
      <c r="E7" s="5" t="s">
        <v>38</v>
      </c>
      <c r="F7" s="5" t="s">
        <v>39</v>
      </c>
    </row>
    <row r="8" spans="1:14" ht="20.100000000000001" customHeight="1" x14ac:dyDescent="0.15">
      <c r="B8" s="12" t="s">
        <v>2</v>
      </c>
      <c r="C8" s="12"/>
      <c r="D8" s="12"/>
      <c r="E8" s="2">
        <v>39</v>
      </c>
      <c r="F8" s="4">
        <f>E8/$N$2*$N$3</f>
        <v>90.697674418604649</v>
      </c>
    </row>
    <row r="9" spans="1:14" ht="20.100000000000001" customHeight="1" x14ac:dyDescent="0.15">
      <c r="B9" s="13" t="s">
        <v>3</v>
      </c>
      <c r="C9" s="13"/>
      <c r="D9" s="13"/>
      <c r="E9" s="2">
        <v>4</v>
      </c>
      <c r="F9" s="4">
        <f t="shared" ref="F9:F10" si="0">E9/$N$2*$N$3</f>
        <v>9.3023255813953494</v>
      </c>
    </row>
    <row r="10" spans="1:14" ht="20.100000000000001" customHeight="1" x14ac:dyDescent="0.15">
      <c r="B10" s="11" t="s">
        <v>4</v>
      </c>
      <c r="C10" s="11"/>
      <c r="D10" s="11"/>
      <c r="E10" s="2">
        <v>0</v>
      </c>
      <c r="F10" s="4">
        <f t="shared" si="0"/>
        <v>0</v>
      </c>
    </row>
    <row r="11" spans="1:14" ht="20.100000000000001" customHeight="1" x14ac:dyDescent="0.15">
      <c r="B11" s="14" t="s">
        <v>55</v>
      </c>
      <c r="C11" s="14"/>
      <c r="D11" s="14"/>
      <c r="E11" s="2">
        <v>0</v>
      </c>
      <c r="F11" s="4">
        <f t="shared" ref="F11" si="1">E11/$N$2*$N$3</f>
        <v>0</v>
      </c>
    </row>
    <row r="12" spans="1:14" ht="20.100000000000001" customHeight="1" x14ac:dyDescent="0.15">
      <c r="B12" s="3"/>
      <c r="C12" s="3"/>
      <c r="D12" s="3"/>
      <c r="F12" s="3"/>
    </row>
    <row r="14" spans="1:14" ht="20.100000000000001" customHeight="1" x14ac:dyDescent="0.15">
      <c r="A14" s="1" t="s">
        <v>5</v>
      </c>
    </row>
    <row r="15" spans="1:14" ht="20.100000000000001" customHeight="1" x14ac:dyDescent="0.15">
      <c r="E15" s="5" t="s">
        <v>38</v>
      </c>
      <c r="F15" s="5" t="s">
        <v>39</v>
      </c>
    </row>
    <row r="16" spans="1:14" ht="20.100000000000001" customHeight="1" x14ac:dyDescent="0.15">
      <c r="B16" s="12" t="s">
        <v>2</v>
      </c>
      <c r="C16" s="12"/>
      <c r="D16" s="12"/>
      <c r="E16" s="2">
        <v>41</v>
      </c>
      <c r="F16" s="4">
        <f>E16/$N$2*$N$3</f>
        <v>95.348837209302332</v>
      </c>
    </row>
    <row r="17" spans="1:6" ht="20.100000000000001" customHeight="1" x14ac:dyDescent="0.15">
      <c r="B17" s="13" t="s">
        <v>3</v>
      </c>
      <c r="C17" s="13"/>
      <c r="D17" s="13"/>
      <c r="E17" s="2">
        <v>1</v>
      </c>
      <c r="F17" s="4">
        <f>E17/$N$2*$N$3</f>
        <v>2.3255813953488373</v>
      </c>
    </row>
    <row r="18" spans="1:6" ht="20.100000000000001" customHeight="1" x14ac:dyDescent="0.15">
      <c r="B18" s="11" t="s">
        <v>4</v>
      </c>
      <c r="C18" s="11"/>
      <c r="D18" s="11"/>
      <c r="E18" s="2">
        <v>0</v>
      </c>
      <c r="F18" s="4">
        <f t="shared" ref="F18" si="2">E18/$N$2*$N$3</f>
        <v>0</v>
      </c>
    </row>
    <row r="19" spans="1:6" ht="20.100000000000001" customHeight="1" x14ac:dyDescent="0.15">
      <c r="B19" s="10" t="s">
        <v>56</v>
      </c>
      <c r="C19" s="10"/>
      <c r="D19" s="10"/>
      <c r="E19" s="2">
        <v>1</v>
      </c>
      <c r="F19" s="4">
        <f t="shared" ref="F19" si="3">E19/$N$2*$N$3</f>
        <v>2.3255813953488373</v>
      </c>
    </row>
    <row r="22" spans="1:6" ht="20.100000000000001" customHeight="1" x14ac:dyDescent="0.15">
      <c r="A22" s="1" t="s">
        <v>6</v>
      </c>
    </row>
    <row r="23" spans="1:6" ht="20.100000000000001" customHeight="1" x14ac:dyDescent="0.15">
      <c r="A23" s="1" t="s">
        <v>7</v>
      </c>
    </row>
    <row r="24" spans="1:6" ht="20.100000000000001" customHeight="1" x14ac:dyDescent="0.15">
      <c r="E24" s="5" t="s">
        <v>38</v>
      </c>
      <c r="F24" s="5" t="s">
        <v>39</v>
      </c>
    </row>
    <row r="25" spans="1:6" ht="20.100000000000001" customHeight="1" x14ac:dyDescent="0.15">
      <c r="B25" s="12" t="s">
        <v>2</v>
      </c>
      <c r="C25" s="12"/>
      <c r="D25" s="12"/>
      <c r="E25" s="2">
        <v>20</v>
      </c>
      <c r="F25" s="4">
        <f>E25/$N$2*$N$3</f>
        <v>46.511627906976742</v>
      </c>
    </row>
    <row r="26" spans="1:6" ht="20.100000000000001" customHeight="1" x14ac:dyDescent="0.15">
      <c r="B26" s="13" t="s">
        <v>3</v>
      </c>
      <c r="C26" s="13"/>
      <c r="D26" s="13"/>
      <c r="E26" s="2">
        <v>20</v>
      </c>
      <c r="F26" s="4">
        <f>E26/$N$2*$N$3</f>
        <v>46.511627906976742</v>
      </c>
    </row>
    <row r="27" spans="1:6" ht="20.100000000000001" customHeight="1" x14ac:dyDescent="0.15">
      <c r="B27" s="11" t="s">
        <v>4</v>
      </c>
      <c r="C27" s="11"/>
      <c r="D27" s="11"/>
      <c r="E27" s="2">
        <v>1</v>
      </c>
      <c r="F27" s="4">
        <f>E27/$N$2*$N$3</f>
        <v>2.3255813953488373</v>
      </c>
    </row>
    <row r="28" spans="1:6" ht="20.100000000000001" customHeight="1" x14ac:dyDescent="0.15">
      <c r="B28" s="14" t="s">
        <v>55</v>
      </c>
      <c r="C28" s="14"/>
      <c r="D28" s="14"/>
      <c r="E28" s="2">
        <v>2</v>
      </c>
      <c r="F28" s="4">
        <f>E28/$N$2*$N$3</f>
        <v>4.6511627906976747</v>
      </c>
    </row>
    <row r="31" spans="1:6" ht="20.100000000000001" customHeight="1" x14ac:dyDescent="0.15">
      <c r="A31" s="7" t="s">
        <v>8</v>
      </c>
    </row>
    <row r="32" spans="1:6" ht="20.100000000000001" customHeight="1" x14ac:dyDescent="0.15">
      <c r="A32" s="1" t="s">
        <v>9</v>
      </c>
    </row>
    <row r="33" spans="1:6" ht="20.100000000000001" customHeight="1" x14ac:dyDescent="0.15">
      <c r="A33" s="1" t="s">
        <v>10</v>
      </c>
    </row>
    <row r="34" spans="1:6" ht="20.100000000000001" customHeight="1" x14ac:dyDescent="0.15">
      <c r="E34" s="5" t="s">
        <v>38</v>
      </c>
      <c r="F34" s="5" t="s">
        <v>39</v>
      </c>
    </row>
    <row r="35" spans="1:6" ht="20.100000000000001" customHeight="1" x14ac:dyDescent="0.15">
      <c r="B35" s="12" t="s">
        <v>2</v>
      </c>
      <c r="C35" s="12"/>
      <c r="D35" s="12"/>
      <c r="E35" s="2">
        <v>41</v>
      </c>
      <c r="F35" s="4">
        <f>E35/$N$2*$N$3</f>
        <v>95.348837209302332</v>
      </c>
    </row>
    <row r="36" spans="1:6" ht="20.100000000000001" customHeight="1" x14ac:dyDescent="0.15">
      <c r="B36" s="13" t="s">
        <v>3</v>
      </c>
      <c r="C36" s="13"/>
      <c r="D36" s="13"/>
      <c r="E36" s="2">
        <v>2</v>
      </c>
      <c r="F36" s="4">
        <f>E36/$N$2*$N$3</f>
        <v>4.6511627906976747</v>
      </c>
    </row>
    <row r="37" spans="1:6" ht="20.100000000000001" customHeight="1" x14ac:dyDescent="0.15">
      <c r="B37" s="11" t="s">
        <v>4</v>
      </c>
      <c r="C37" s="11"/>
      <c r="D37" s="11"/>
      <c r="E37" s="2">
        <v>0</v>
      </c>
      <c r="F37" s="4">
        <f>E37/$N$2*$N$3</f>
        <v>0</v>
      </c>
    </row>
    <row r="38" spans="1:6" ht="20.100000000000001" customHeight="1" x14ac:dyDescent="0.15">
      <c r="B38" s="14" t="s">
        <v>55</v>
      </c>
      <c r="C38" s="14"/>
      <c r="D38" s="14"/>
      <c r="E38" s="2">
        <v>1</v>
      </c>
      <c r="F38" s="4">
        <f>E38/$N$2*$N$3</f>
        <v>2.3255813953488373</v>
      </c>
    </row>
    <row r="41" spans="1:6" ht="20.100000000000001" customHeight="1" x14ac:dyDescent="0.15">
      <c r="A41" s="1" t="s">
        <v>11</v>
      </c>
    </row>
    <row r="42" spans="1:6" ht="20.100000000000001" customHeight="1" x14ac:dyDescent="0.15">
      <c r="E42" s="5" t="s">
        <v>38</v>
      </c>
      <c r="F42" s="5" t="s">
        <v>39</v>
      </c>
    </row>
    <row r="43" spans="1:6" ht="20.100000000000001" customHeight="1" x14ac:dyDescent="0.15">
      <c r="B43" s="12" t="s">
        <v>2</v>
      </c>
      <c r="C43" s="12"/>
      <c r="D43" s="12"/>
      <c r="E43" s="2">
        <v>42</v>
      </c>
      <c r="F43" s="4">
        <f>E43/$N$2*$N$3</f>
        <v>97.674418604651152</v>
      </c>
    </row>
    <row r="44" spans="1:6" ht="20.100000000000001" customHeight="1" x14ac:dyDescent="0.15">
      <c r="B44" s="13" t="s">
        <v>3</v>
      </c>
      <c r="C44" s="13"/>
      <c r="D44" s="13"/>
      <c r="E44" s="2">
        <v>1</v>
      </c>
      <c r="F44" s="4">
        <f>E44/$N$2*$N$3</f>
        <v>2.3255813953488373</v>
      </c>
    </row>
    <row r="45" spans="1:6" ht="20.100000000000001" customHeight="1" x14ac:dyDescent="0.15">
      <c r="B45" s="11" t="s">
        <v>4</v>
      </c>
      <c r="C45" s="11"/>
      <c r="D45" s="11"/>
      <c r="E45" s="2">
        <v>0</v>
      </c>
      <c r="F45" s="4">
        <f>E45/$N$2*$N$3</f>
        <v>0</v>
      </c>
    </row>
    <row r="46" spans="1:6" ht="20.100000000000001" customHeight="1" x14ac:dyDescent="0.15">
      <c r="B46" s="14" t="s">
        <v>55</v>
      </c>
      <c r="C46" s="14"/>
      <c r="D46" s="14"/>
      <c r="E46" s="2">
        <v>1</v>
      </c>
      <c r="F46" s="4">
        <f>E46/$N$2*$N$3</f>
        <v>2.3255813953488373</v>
      </c>
    </row>
    <row r="49" spans="1:6" ht="20.100000000000001" customHeight="1" x14ac:dyDescent="0.15">
      <c r="A49" s="1" t="s">
        <v>12</v>
      </c>
    </row>
    <row r="50" spans="1:6" ht="20.100000000000001" customHeight="1" x14ac:dyDescent="0.15">
      <c r="A50" s="1" t="s">
        <v>13</v>
      </c>
    </row>
    <row r="51" spans="1:6" ht="20.100000000000001" customHeight="1" x14ac:dyDescent="0.15">
      <c r="E51" s="5" t="s">
        <v>38</v>
      </c>
      <c r="F51" s="5" t="s">
        <v>39</v>
      </c>
    </row>
    <row r="52" spans="1:6" ht="20.100000000000001" customHeight="1" x14ac:dyDescent="0.15">
      <c r="B52" s="12" t="s">
        <v>2</v>
      </c>
      <c r="C52" s="12"/>
      <c r="D52" s="12"/>
      <c r="E52" s="2">
        <v>15</v>
      </c>
      <c r="F52" s="4">
        <f>E52/$N$2*$N$3</f>
        <v>34.883720930232556</v>
      </c>
    </row>
    <row r="53" spans="1:6" ht="20.100000000000001" customHeight="1" x14ac:dyDescent="0.15">
      <c r="B53" s="13" t="s">
        <v>3</v>
      </c>
      <c r="C53" s="13"/>
      <c r="D53" s="13"/>
      <c r="E53" s="2">
        <v>23</v>
      </c>
      <c r="F53" s="4">
        <f>E53/$N$2*$N$3</f>
        <v>53.488372093023251</v>
      </c>
    </row>
    <row r="54" spans="1:6" ht="20.100000000000001" customHeight="1" x14ac:dyDescent="0.15">
      <c r="B54" s="11" t="s">
        <v>4</v>
      </c>
      <c r="C54" s="11"/>
      <c r="D54" s="11"/>
      <c r="E54" s="2">
        <v>2</v>
      </c>
      <c r="F54" s="4">
        <f>E54/$N$2*$N$3</f>
        <v>4.6511627906976747</v>
      </c>
    </row>
    <row r="55" spans="1:6" ht="20.100000000000001" customHeight="1" x14ac:dyDescent="0.15">
      <c r="B55" s="14" t="s">
        <v>55</v>
      </c>
      <c r="C55" s="14"/>
      <c r="D55" s="14"/>
      <c r="E55" s="2">
        <v>3</v>
      </c>
      <c r="F55" s="4">
        <f>E55/$N$2*$N$3</f>
        <v>6.9767441860465116</v>
      </c>
    </row>
    <row r="58" spans="1:6" ht="20.100000000000001" customHeight="1" x14ac:dyDescent="0.15">
      <c r="A58" s="7" t="s">
        <v>14</v>
      </c>
    </row>
    <row r="59" spans="1:6" ht="20.100000000000001" customHeight="1" x14ac:dyDescent="0.15">
      <c r="A59" s="1" t="s">
        <v>15</v>
      </c>
    </row>
    <row r="60" spans="1:6" ht="20.100000000000001" customHeight="1" x14ac:dyDescent="0.15">
      <c r="E60" s="5" t="s">
        <v>57</v>
      </c>
      <c r="F60" s="5" t="s">
        <v>58</v>
      </c>
    </row>
    <row r="61" spans="1:6" ht="20.100000000000001" customHeight="1" x14ac:dyDescent="0.15">
      <c r="B61" s="12" t="s">
        <v>2</v>
      </c>
      <c r="C61" s="12"/>
      <c r="D61" s="12"/>
      <c r="E61" s="2">
        <v>42</v>
      </c>
      <c r="F61" s="4">
        <f>E61/$N$2*$N$3</f>
        <v>97.674418604651152</v>
      </c>
    </row>
    <row r="62" spans="1:6" ht="20.100000000000001" customHeight="1" x14ac:dyDescent="0.15">
      <c r="B62" s="13" t="s">
        <v>3</v>
      </c>
      <c r="C62" s="13"/>
      <c r="D62" s="13"/>
      <c r="E62" s="2">
        <v>1</v>
      </c>
      <c r="F62" s="4">
        <f>E62/$N$2*$N$3</f>
        <v>2.3255813953488373</v>
      </c>
    </row>
    <row r="63" spans="1:6" ht="20.100000000000001" customHeight="1" x14ac:dyDescent="0.15">
      <c r="B63" s="11" t="s">
        <v>4</v>
      </c>
      <c r="C63" s="11"/>
      <c r="D63" s="11"/>
      <c r="E63" s="2">
        <v>0</v>
      </c>
      <c r="F63" s="4">
        <f>E63/$N$2*$N$3</f>
        <v>0</v>
      </c>
    </row>
    <row r="64" spans="1:6" ht="20.100000000000001" customHeight="1" x14ac:dyDescent="0.15">
      <c r="B64" s="14" t="s">
        <v>55</v>
      </c>
      <c r="C64" s="14"/>
      <c r="D64" s="14"/>
      <c r="E64" s="2">
        <v>0</v>
      </c>
      <c r="F64" s="4">
        <f>E64/$N$2*$N$3</f>
        <v>0</v>
      </c>
    </row>
    <row r="67" spans="1:6" ht="20.100000000000001" customHeight="1" x14ac:dyDescent="0.15">
      <c r="A67" s="1" t="s">
        <v>16</v>
      </c>
    </row>
    <row r="68" spans="1:6" ht="20.100000000000001" customHeight="1" x14ac:dyDescent="0.15">
      <c r="A68" s="1" t="s">
        <v>17</v>
      </c>
    </row>
    <row r="69" spans="1:6" ht="20.100000000000001" customHeight="1" x14ac:dyDescent="0.15">
      <c r="E69" s="5" t="s">
        <v>38</v>
      </c>
      <c r="F69" s="5" t="s">
        <v>39</v>
      </c>
    </row>
    <row r="70" spans="1:6" ht="20.100000000000001" customHeight="1" x14ac:dyDescent="0.15">
      <c r="B70" s="12" t="s">
        <v>2</v>
      </c>
      <c r="C70" s="12"/>
      <c r="D70" s="12"/>
      <c r="E70" s="2">
        <v>43</v>
      </c>
      <c r="F70" s="4">
        <f>E70/$N$2*$N$3</f>
        <v>100</v>
      </c>
    </row>
    <row r="71" spans="1:6" ht="20.100000000000001" customHeight="1" x14ac:dyDescent="0.15">
      <c r="B71" s="13" t="s">
        <v>3</v>
      </c>
      <c r="C71" s="13"/>
      <c r="D71" s="13"/>
      <c r="E71" s="2">
        <v>0</v>
      </c>
      <c r="F71" s="4">
        <f>E71/$N$2*$N$3</f>
        <v>0</v>
      </c>
    </row>
    <row r="72" spans="1:6" ht="20.100000000000001" customHeight="1" x14ac:dyDescent="0.15">
      <c r="B72" s="11" t="s">
        <v>4</v>
      </c>
      <c r="C72" s="11"/>
      <c r="D72" s="11"/>
      <c r="E72" s="2">
        <v>0</v>
      </c>
      <c r="F72" s="4">
        <f>E72/$N$2*$N$3</f>
        <v>0</v>
      </c>
    </row>
    <row r="73" spans="1:6" ht="20.100000000000001" customHeight="1" x14ac:dyDescent="0.15">
      <c r="B73" s="14" t="s">
        <v>55</v>
      </c>
      <c r="C73" s="14"/>
      <c r="D73" s="14"/>
      <c r="E73" s="2">
        <v>0</v>
      </c>
      <c r="F73" s="4">
        <f>E73/$N$2*$N$3</f>
        <v>0</v>
      </c>
    </row>
    <row r="74" spans="1:6" ht="20.100000000000001" customHeight="1" x14ac:dyDescent="0.15">
      <c r="B74" s="3"/>
      <c r="C74" s="3"/>
      <c r="D74" s="3"/>
      <c r="F74" s="6"/>
    </row>
    <row r="76" spans="1:6" ht="20.100000000000001" customHeight="1" x14ac:dyDescent="0.15">
      <c r="A76" s="1" t="s">
        <v>18</v>
      </c>
    </row>
    <row r="77" spans="1:6" ht="20.100000000000001" customHeight="1" x14ac:dyDescent="0.15">
      <c r="E77" s="5" t="s">
        <v>38</v>
      </c>
      <c r="F77" s="5" t="s">
        <v>39</v>
      </c>
    </row>
    <row r="78" spans="1:6" ht="20.100000000000001" customHeight="1" x14ac:dyDescent="0.15">
      <c r="B78" s="12" t="s">
        <v>2</v>
      </c>
      <c r="C78" s="12"/>
      <c r="D78" s="12"/>
      <c r="E78" s="2">
        <v>39</v>
      </c>
      <c r="F78" s="4">
        <f>E78/$N$2*$N$3</f>
        <v>90.697674418604649</v>
      </c>
    </row>
    <row r="79" spans="1:6" ht="20.100000000000001" customHeight="1" x14ac:dyDescent="0.15">
      <c r="B79" s="13" t="s">
        <v>3</v>
      </c>
      <c r="C79" s="13"/>
      <c r="D79" s="13"/>
      <c r="E79" s="2">
        <v>4</v>
      </c>
      <c r="F79" s="4">
        <f>E79/$N$2*$N$3</f>
        <v>9.3023255813953494</v>
      </c>
    </row>
    <row r="80" spans="1:6" ht="20.100000000000001" customHeight="1" x14ac:dyDescent="0.15">
      <c r="B80" s="11" t="s">
        <v>4</v>
      </c>
      <c r="C80" s="11"/>
      <c r="D80" s="11"/>
      <c r="E80" s="2">
        <v>0</v>
      </c>
      <c r="F80" s="4">
        <f>E80/$N$2*$N$3</f>
        <v>0</v>
      </c>
    </row>
    <row r="81" spans="1:6" ht="20.100000000000001" customHeight="1" x14ac:dyDescent="0.15">
      <c r="B81" s="14" t="s">
        <v>55</v>
      </c>
      <c r="C81" s="14"/>
      <c r="D81" s="14"/>
      <c r="E81" s="2">
        <v>0</v>
      </c>
      <c r="F81" s="4">
        <f>E81/$N$2*$N$3</f>
        <v>0</v>
      </c>
    </row>
    <row r="84" spans="1:6" ht="20.100000000000001" customHeight="1" x14ac:dyDescent="0.15">
      <c r="A84" s="1" t="s">
        <v>19</v>
      </c>
    </row>
    <row r="85" spans="1:6" ht="20.100000000000001" customHeight="1" x14ac:dyDescent="0.15">
      <c r="A85" s="1" t="s">
        <v>20</v>
      </c>
    </row>
    <row r="86" spans="1:6" ht="20.100000000000001" customHeight="1" x14ac:dyDescent="0.15">
      <c r="E86" s="5" t="s">
        <v>38</v>
      </c>
      <c r="F86" s="5" t="s">
        <v>39</v>
      </c>
    </row>
    <row r="87" spans="1:6" ht="20.100000000000001" customHeight="1" x14ac:dyDescent="0.15">
      <c r="B87" s="12" t="s">
        <v>2</v>
      </c>
      <c r="C87" s="12"/>
      <c r="D87" s="12"/>
      <c r="E87" s="2">
        <v>10</v>
      </c>
      <c r="F87" s="4">
        <f>E87/$N$2*$N$3</f>
        <v>23.255813953488371</v>
      </c>
    </row>
    <row r="88" spans="1:6" ht="20.100000000000001" customHeight="1" x14ac:dyDescent="0.15">
      <c r="B88" s="13" t="s">
        <v>3</v>
      </c>
      <c r="C88" s="13"/>
      <c r="D88" s="13"/>
      <c r="E88" s="2">
        <v>28</v>
      </c>
      <c r="F88" s="4">
        <f>E88/$N$2*$N$3</f>
        <v>65.116279069767444</v>
      </c>
    </row>
    <row r="89" spans="1:6" ht="20.100000000000001" customHeight="1" x14ac:dyDescent="0.15">
      <c r="B89" s="11" t="s">
        <v>4</v>
      </c>
      <c r="C89" s="11"/>
      <c r="D89" s="11"/>
      <c r="E89" s="2">
        <v>3</v>
      </c>
      <c r="F89" s="4">
        <f>E89/$N$2*$N$3</f>
        <v>6.9767441860465116</v>
      </c>
    </row>
    <row r="90" spans="1:6" ht="20.100000000000001" customHeight="1" x14ac:dyDescent="0.15">
      <c r="B90" s="14" t="s">
        <v>55</v>
      </c>
      <c r="C90" s="14"/>
      <c r="D90" s="14"/>
      <c r="E90" s="2">
        <v>2</v>
      </c>
      <c r="F90" s="4">
        <f>E90/$N$2*$N$3</f>
        <v>4.6511627906976747</v>
      </c>
    </row>
    <row r="93" spans="1:6" ht="20.100000000000001" customHeight="1" x14ac:dyDescent="0.15">
      <c r="A93" s="1" t="s">
        <v>21</v>
      </c>
    </row>
    <row r="94" spans="1:6" ht="20.100000000000001" customHeight="1" x14ac:dyDescent="0.15">
      <c r="A94" s="1" t="s">
        <v>22</v>
      </c>
      <c r="B94" s="3"/>
      <c r="C94" s="3"/>
      <c r="D94" s="3"/>
      <c r="F94" s="6"/>
    </row>
    <row r="95" spans="1:6" ht="20.100000000000001" customHeight="1" x14ac:dyDescent="0.15">
      <c r="A95" s="1" t="s">
        <v>23</v>
      </c>
    </row>
    <row r="96" spans="1:6" ht="20.100000000000001" customHeight="1" x14ac:dyDescent="0.15">
      <c r="E96" s="5" t="s">
        <v>38</v>
      </c>
      <c r="F96" s="5" t="s">
        <v>39</v>
      </c>
    </row>
    <row r="97" spans="1:6" ht="20.100000000000001" customHeight="1" x14ac:dyDescent="0.15">
      <c r="B97" s="12" t="s">
        <v>2</v>
      </c>
      <c r="C97" s="12"/>
      <c r="D97" s="12"/>
      <c r="E97" s="2">
        <v>39</v>
      </c>
      <c r="F97" s="4">
        <f>E97/$N$2*$N$3</f>
        <v>90.697674418604649</v>
      </c>
    </row>
    <row r="98" spans="1:6" ht="20.100000000000001" customHeight="1" x14ac:dyDescent="0.15">
      <c r="B98" s="13" t="s">
        <v>3</v>
      </c>
      <c r="C98" s="13"/>
      <c r="D98" s="13"/>
      <c r="E98" s="2">
        <v>4</v>
      </c>
      <c r="F98" s="4">
        <f>E98/$N$2*$N$3</f>
        <v>9.3023255813953494</v>
      </c>
    </row>
    <row r="99" spans="1:6" ht="20.100000000000001" customHeight="1" x14ac:dyDescent="0.15">
      <c r="B99" s="11" t="s">
        <v>4</v>
      </c>
      <c r="C99" s="11"/>
      <c r="D99" s="11"/>
      <c r="E99" s="2">
        <v>0</v>
      </c>
      <c r="F99" s="4">
        <f>E99/$N$2*$N$3</f>
        <v>0</v>
      </c>
    </row>
    <row r="100" spans="1:6" ht="20.100000000000001" customHeight="1" x14ac:dyDescent="0.15">
      <c r="B100" s="14" t="s">
        <v>55</v>
      </c>
      <c r="C100" s="14"/>
      <c r="D100" s="14"/>
      <c r="E100" s="2">
        <v>0</v>
      </c>
      <c r="F100" s="4">
        <f>E100/$N$2*$N$3</f>
        <v>0</v>
      </c>
    </row>
    <row r="103" spans="1:6" ht="20.100000000000001" customHeight="1" x14ac:dyDescent="0.15">
      <c r="A103" s="1" t="s">
        <v>24</v>
      </c>
    </row>
    <row r="104" spans="1:6" ht="20.100000000000001" customHeight="1" x14ac:dyDescent="0.15">
      <c r="A104" s="1" t="s">
        <v>25</v>
      </c>
    </row>
    <row r="105" spans="1:6" ht="20.100000000000001" customHeight="1" x14ac:dyDescent="0.15">
      <c r="E105" s="5" t="s">
        <v>38</v>
      </c>
      <c r="F105" s="5" t="s">
        <v>39</v>
      </c>
    </row>
    <row r="106" spans="1:6" ht="20.100000000000001" customHeight="1" x14ac:dyDescent="0.15">
      <c r="B106" s="12" t="s">
        <v>2</v>
      </c>
      <c r="C106" s="12"/>
      <c r="D106" s="12"/>
      <c r="E106" s="2">
        <v>41</v>
      </c>
      <c r="F106" s="4">
        <f>E106/$N$2*$N$3</f>
        <v>95.348837209302332</v>
      </c>
    </row>
    <row r="107" spans="1:6" ht="20.100000000000001" customHeight="1" x14ac:dyDescent="0.15">
      <c r="B107" s="13" t="s">
        <v>3</v>
      </c>
      <c r="C107" s="13"/>
      <c r="D107" s="13"/>
      <c r="E107" s="2">
        <v>2</v>
      </c>
      <c r="F107" s="4">
        <f>E107/$N$2*$N$3</f>
        <v>4.6511627906976747</v>
      </c>
    </row>
    <row r="108" spans="1:6" ht="20.100000000000001" customHeight="1" x14ac:dyDescent="0.15">
      <c r="B108" s="11" t="s">
        <v>4</v>
      </c>
      <c r="C108" s="11"/>
      <c r="D108" s="11"/>
      <c r="E108" s="2">
        <v>0</v>
      </c>
      <c r="F108" s="4">
        <f>E108/$N$2*$N$3</f>
        <v>0</v>
      </c>
    </row>
    <row r="109" spans="1:6" ht="20.100000000000001" customHeight="1" x14ac:dyDescent="0.15">
      <c r="B109" s="14" t="s">
        <v>55</v>
      </c>
      <c r="C109" s="14"/>
      <c r="D109" s="14"/>
      <c r="E109" s="2">
        <v>0</v>
      </c>
      <c r="F109" s="4">
        <f>E109/$N$2*$N$3</f>
        <v>0</v>
      </c>
    </row>
    <row r="112" spans="1:6" ht="20.100000000000001" customHeight="1" x14ac:dyDescent="0.15">
      <c r="A112" s="1" t="s">
        <v>26</v>
      </c>
    </row>
    <row r="113" spans="1:6" ht="20.100000000000001" customHeight="1" x14ac:dyDescent="0.15">
      <c r="A113" s="1" t="s">
        <v>27</v>
      </c>
    </row>
    <row r="114" spans="1:6" ht="20.100000000000001" customHeight="1" x14ac:dyDescent="0.15">
      <c r="A114" s="1" t="s">
        <v>28</v>
      </c>
    </row>
    <row r="115" spans="1:6" ht="20.100000000000001" customHeight="1" x14ac:dyDescent="0.15">
      <c r="E115" s="5" t="s">
        <v>38</v>
      </c>
      <c r="F115" s="5" t="s">
        <v>39</v>
      </c>
    </row>
    <row r="116" spans="1:6" ht="20.100000000000001" customHeight="1" x14ac:dyDescent="0.15">
      <c r="B116" s="12" t="s">
        <v>2</v>
      </c>
      <c r="C116" s="12"/>
      <c r="D116" s="12"/>
      <c r="E116" s="2">
        <v>42</v>
      </c>
      <c r="F116" s="4">
        <f>E116/$N$2*$N$3</f>
        <v>97.674418604651152</v>
      </c>
    </row>
    <row r="117" spans="1:6" ht="20.100000000000001" customHeight="1" x14ac:dyDescent="0.15">
      <c r="B117" s="13" t="s">
        <v>3</v>
      </c>
      <c r="C117" s="13"/>
      <c r="D117" s="13"/>
      <c r="E117" s="2">
        <v>1</v>
      </c>
      <c r="F117" s="4">
        <f>E117/$N$2*$N$3</f>
        <v>2.3255813953488373</v>
      </c>
    </row>
    <row r="118" spans="1:6" ht="20.100000000000001" customHeight="1" x14ac:dyDescent="0.15">
      <c r="B118" s="11" t="s">
        <v>4</v>
      </c>
      <c r="C118" s="11"/>
      <c r="D118" s="11"/>
      <c r="E118" s="2">
        <v>0</v>
      </c>
      <c r="F118" s="4">
        <f>E118/$N$2*$N$3</f>
        <v>0</v>
      </c>
    </row>
    <row r="119" spans="1:6" ht="20.100000000000001" customHeight="1" x14ac:dyDescent="0.15">
      <c r="B119" s="14" t="s">
        <v>55</v>
      </c>
      <c r="C119" s="14"/>
      <c r="D119" s="14"/>
      <c r="E119" s="2">
        <v>0</v>
      </c>
      <c r="F119" s="4">
        <f>E119/$N$2*$N$3</f>
        <v>0</v>
      </c>
    </row>
    <row r="122" spans="1:6" ht="20.100000000000001" customHeight="1" x14ac:dyDescent="0.15">
      <c r="A122" s="1" t="s">
        <v>29</v>
      </c>
    </row>
    <row r="123" spans="1:6" ht="20.100000000000001" customHeight="1" x14ac:dyDescent="0.15">
      <c r="E123" s="5" t="s">
        <v>38</v>
      </c>
      <c r="F123" s="5" t="s">
        <v>39</v>
      </c>
    </row>
    <row r="124" spans="1:6" ht="20.100000000000001" customHeight="1" x14ac:dyDescent="0.15">
      <c r="B124" s="12" t="s">
        <v>2</v>
      </c>
      <c r="C124" s="12"/>
      <c r="D124" s="12"/>
      <c r="E124" s="2">
        <v>40</v>
      </c>
      <c r="F124" s="4">
        <f>E124/$N$2*$N$3</f>
        <v>93.023255813953483</v>
      </c>
    </row>
    <row r="125" spans="1:6" ht="20.100000000000001" customHeight="1" x14ac:dyDescent="0.15">
      <c r="B125" s="13" t="s">
        <v>3</v>
      </c>
      <c r="C125" s="13"/>
      <c r="D125" s="13"/>
      <c r="E125" s="2">
        <v>2</v>
      </c>
      <c r="F125" s="4">
        <f>E125/$N$2*$N$3</f>
        <v>4.6511627906976747</v>
      </c>
    </row>
    <row r="126" spans="1:6" ht="20.100000000000001" customHeight="1" x14ac:dyDescent="0.15">
      <c r="B126" s="11" t="s">
        <v>4</v>
      </c>
      <c r="C126" s="11"/>
      <c r="D126" s="11"/>
      <c r="E126" s="2">
        <v>0</v>
      </c>
      <c r="F126" s="4">
        <f>E126/$N$2*$N$3</f>
        <v>0</v>
      </c>
    </row>
    <row r="127" spans="1:6" ht="20.100000000000001" customHeight="1" x14ac:dyDescent="0.15">
      <c r="B127" s="14" t="s">
        <v>55</v>
      </c>
      <c r="C127" s="14"/>
      <c r="D127" s="14"/>
      <c r="E127" s="2">
        <v>1</v>
      </c>
      <c r="F127" s="4">
        <f>E127/$N$2*$N$3</f>
        <v>2.3255813953488373</v>
      </c>
    </row>
    <row r="130" spans="1:6" ht="20.100000000000001" customHeight="1" x14ac:dyDescent="0.15">
      <c r="A130" s="7" t="s">
        <v>30</v>
      </c>
    </row>
    <row r="131" spans="1:6" ht="20.100000000000001" customHeight="1" x14ac:dyDescent="0.15">
      <c r="A131" s="1" t="s">
        <v>31</v>
      </c>
    </row>
    <row r="132" spans="1:6" ht="20.100000000000001" customHeight="1" x14ac:dyDescent="0.15">
      <c r="A132" s="1" t="s">
        <v>32</v>
      </c>
    </row>
    <row r="133" spans="1:6" ht="20.100000000000001" customHeight="1" x14ac:dyDescent="0.15">
      <c r="E133" s="5" t="s">
        <v>38</v>
      </c>
      <c r="F133" s="5" t="s">
        <v>39</v>
      </c>
    </row>
    <row r="134" spans="1:6" ht="20.100000000000001" customHeight="1" x14ac:dyDescent="0.15">
      <c r="B134" s="12" t="s">
        <v>2</v>
      </c>
      <c r="C134" s="12"/>
      <c r="D134" s="12"/>
      <c r="E134" s="2">
        <v>30</v>
      </c>
      <c r="F134" s="4">
        <f>E134/$N$2*$N$3</f>
        <v>69.767441860465112</v>
      </c>
    </row>
    <row r="135" spans="1:6" ht="20.100000000000001" customHeight="1" x14ac:dyDescent="0.15">
      <c r="B135" s="13" t="s">
        <v>3</v>
      </c>
      <c r="C135" s="13"/>
      <c r="D135" s="13"/>
      <c r="E135" s="2">
        <v>10</v>
      </c>
      <c r="F135" s="4">
        <f>E135/$N$2*$N$3</f>
        <v>23.255813953488371</v>
      </c>
    </row>
    <row r="136" spans="1:6" ht="20.100000000000001" customHeight="1" x14ac:dyDescent="0.15">
      <c r="B136" s="11" t="s">
        <v>4</v>
      </c>
      <c r="C136" s="11"/>
      <c r="D136" s="11"/>
      <c r="E136" s="2">
        <v>1</v>
      </c>
      <c r="F136" s="4">
        <f>E136/$N$2*$N$3</f>
        <v>2.3255813953488373</v>
      </c>
    </row>
    <row r="137" spans="1:6" ht="20.100000000000001" customHeight="1" x14ac:dyDescent="0.15">
      <c r="B137" s="14" t="s">
        <v>55</v>
      </c>
      <c r="C137" s="14"/>
      <c r="D137" s="14"/>
      <c r="E137" s="2">
        <v>2</v>
      </c>
      <c r="F137" s="4">
        <f>E137/$N$2*$N$3</f>
        <v>4.6511627906976747</v>
      </c>
    </row>
    <row r="140" spans="1:6" ht="20.100000000000001" customHeight="1" x14ac:dyDescent="0.15">
      <c r="A140" s="1" t="s">
        <v>33</v>
      </c>
    </row>
    <row r="141" spans="1:6" ht="20.100000000000001" customHeight="1" x14ac:dyDescent="0.15">
      <c r="A141" s="1" t="s">
        <v>34</v>
      </c>
    </row>
    <row r="142" spans="1:6" ht="20.100000000000001" customHeight="1" x14ac:dyDescent="0.15">
      <c r="E142" s="5" t="s">
        <v>38</v>
      </c>
      <c r="F142" s="5" t="s">
        <v>39</v>
      </c>
    </row>
    <row r="143" spans="1:6" ht="20.100000000000001" customHeight="1" x14ac:dyDescent="0.15">
      <c r="B143" s="12" t="s">
        <v>2</v>
      </c>
      <c r="C143" s="12"/>
      <c r="D143" s="12"/>
      <c r="E143" s="2">
        <v>22</v>
      </c>
      <c r="F143" s="4">
        <f>E143/$N$2*$N$3</f>
        <v>51.162790697674424</v>
      </c>
    </row>
    <row r="144" spans="1:6" ht="20.100000000000001" customHeight="1" x14ac:dyDescent="0.15">
      <c r="B144" s="13" t="s">
        <v>3</v>
      </c>
      <c r="C144" s="13"/>
      <c r="D144" s="13"/>
      <c r="E144" s="2">
        <v>16</v>
      </c>
      <c r="F144" s="4">
        <f>E144/$N$2*$N$3</f>
        <v>37.209302325581397</v>
      </c>
    </row>
    <row r="145" spans="1:6" ht="20.100000000000001" customHeight="1" x14ac:dyDescent="0.15">
      <c r="B145" s="11" t="s">
        <v>4</v>
      </c>
      <c r="C145" s="11"/>
      <c r="D145" s="11"/>
      <c r="E145" s="2">
        <v>2</v>
      </c>
      <c r="F145" s="4">
        <f>E145/$N$2*$N$3</f>
        <v>4.6511627906976747</v>
      </c>
    </row>
    <row r="146" spans="1:6" ht="20.100000000000001" customHeight="1" x14ac:dyDescent="0.15">
      <c r="B146" s="14" t="s">
        <v>55</v>
      </c>
      <c r="C146" s="14"/>
      <c r="D146" s="14"/>
      <c r="E146" s="2">
        <v>3</v>
      </c>
      <c r="F146" s="4">
        <f>E146/$N$2*$N$3</f>
        <v>6.9767441860465116</v>
      </c>
    </row>
    <row r="149" spans="1:6" ht="20.100000000000001" customHeight="1" x14ac:dyDescent="0.15">
      <c r="A149" s="7" t="s">
        <v>35</v>
      </c>
    </row>
    <row r="150" spans="1:6" ht="20.100000000000001" customHeight="1" x14ac:dyDescent="0.15">
      <c r="A150" s="1" t="s">
        <v>36</v>
      </c>
      <c r="B150" s="3"/>
    </row>
    <row r="151" spans="1:6" ht="20.100000000000001" customHeight="1" x14ac:dyDescent="0.15">
      <c r="E151" s="5" t="s">
        <v>38</v>
      </c>
      <c r="F151" s="5" t="s">
        <v>39</v>
      </c>
    </row>
    <row r="152" spans="1:6" ht="20.100000000000001" customHeight="1" x14ac:dyDescent="0.15">
      <c r="B152" s="12" t="s">
        <v>2</v>
      </c>
      <c r="C152" s="12"/>
      <c r="D152" s="12"/>
      <c r="E152" s="2">
        <v>34</v>
      </c>
      <c r="F152" s="4">
        <f>E152/$N$2*$N$3</f>
        <v>79.069767441860463</v>
      </c>
    </row>
    <row r="153" spans="1:6" ht="20.100000000000001" customHeight="1" x14ac:dyDescent="0.15">
      <c r="B153" s="13" t="s">
        <v>3</v>
      </c>
      <c r="C153" s="13"/>
      <c r="D153" s="13"/>
      <c r="E153" s="2">
        <v>4</v>
      </c>
      <c r="F153" s="4">
        <f>E153/$N$2*$N$3</f>
        <v>9.3023255813953494</v>
      </c>
    </row>
    <row r="154" spans="1:6" ht="20.100000000000001" customHeight="1" x14ac:dyDescent="0.15">
      <c r="B154" s="11" t="s">
        <v>4</v>
      </c>
      <c r="C154" s="11"/>
      <c r="D154" s="11"/>
      <c r="E154" s="2">
        <v>0</v>
      </c>
      <c r="F154" s="4">
        <f>E154/$N$2*$N$3</f>
        <v>0</v>
      </c>
    </row>
    <row r="155" spans="1:6" ht="20.100000000000001" customHeight="1" x14ac:dyDescent="0.15">
      <c r="B155" s="14" t="s">
        <v>55</v>
      </c>
      <c r="C155" s="14"/>
      <c r="D155" s="14"/>
      <c r="E155" s="2">
        <v>5</v>
      </c>
      <c r="F155" s="4">
        <f>E155/$N$2*$N$3</f>
        <v>11.627906976744185</v>
      </c>
    </row>
    <row r="158" spans="1:6" ht="20.100000000000001" customHeight="1" x14ac:dyDescent="0.15">
      <c r="A158" s="1" t="s">
        <v>37</v>
      </c>
    </row>
    <row r="159" spans="1:6" ht="20.100000000000001" customHeight="1" x14ac:dyDescent="0.15">
      <c r="E159" s="5" t="s">
        <v>38</v>
      </c>
      <c r="F159" s="5" t="s">
        <v>39</v>
      </c>
    </row>
    <row r="160" spans="1:6" ht="20.100000000000001" customHeight="1" x14ac:dyDescent="0.15">
      <c r="B160" s="12" t="s">
        <v>2</v>
      </c>
      <c r="C160" s="12"/>
      <c r="D160" s="12"/>
      <c r="E160" s="2">
        <v>37</v>
      </c>
      <c r="F160" s="4">
        <f>E160/$N$2*$N$3</f>
        <v>86.04651162790698</v>
      </c>
    </row>
    <row r="161" spans="1:15" ht="20.100000000000001" customHeight="1" x14ac:dyDescent="0.15">
      <c r="B161" s="13" t="s">
        <v>3</v>
      </c>
      <c r="C161" s="13"/>
      <c r="D161" s="13"/>
      <c r="E161" s="2">
        <v>1</v>
      </c>
      <c r="F161" s="4">
        <f t="shared" ref="F161:F163" si="4">E161/$N$2*$N$3</f>
        <v>2.3255813953488373</v>
      </c>
    </row>
    <row r="162" spans="1:15" ht="20.100000000000001" customHeight="1" x14ac:dyDescent="0.15">
      <c r="B162" s="11" t="s">
        <v>4</v>
      </c>
      <c r="C162" s="11"/>
      <c r="D162" s="11"/>
      <c r="E162" s="2">
        <v>0</v>
      </c>
      <c r="F162" s="4">
        <f t="shared" si="4"/>
        <v>0</v>
      </c>
    </row>
    <row r="163" spans="1:15" ht="20.100000000000001" customHeight="1" x14ac:dyDescent="0.15">
      <c r="B163" s="14" t="s">
        <v>55</v>
      </c>
      <c r="C163" s="14"/>
      <c r="D163" s="14"/>
      <c r="E163" s="2">
        <v>5</v>
      </c>
      <c r="F163" s="4">
        <f t="shared" si="4"/>
        <v>11.627906976744185</v>
      </c>
    </row>
    <row r="170" spans="1:15" ht="20.100000000000001" customHeight="1" x14ac:dyDescent="0.15">
      <c r="A170" s="8" t="s">
        <v>65</v>
      </c>
    </row>
    <row r="171" spans="1:15" ht="20.100000000000001" customHeight="1" x14ac:dyDescent="0.15">
      <c r="B171" s="9" t="s">
        <v>48</v>
      </c>
    </row>
    <row r="172" spans="1:15" ht="20.100000000000001" customHeight="1" x14ac:dyDescent="0.15">
      <c r="B172" s="1" t="s">
        <v>68</v>
      </c>
      <c r="H172" s="1" t="s">
        <v>63</v>
      </c>
      <c r="J172" s="1" t="s">
        <v>60</v>
      </c>
    </row>
    <row r="173" spans="1:15" ht="20.100000000000001" customHeight="1" x14ac:dyDescent="0.15">
      <c r="B173" s="1" t="s">
        <v>64</v>
      </c>
      <c r="H173" s="1" t="s">
        <v>67</v>
      </c>
    </row>
    <row r="175" spans="1:15" ht="20.100000000000001" customHeight="1" x14ac:dyDescent="0.15">
      <c r="A175" s="7" t="s">
        <v>0</v>
      </c>
      <c r="D175" s="1" t="s">
        <v>43</v>
      </c>
      <c r="O175" s="5"/>
    </row>
    <row r="176" spans="1:15" ht="20.100000000000001" customHeight="1" x14ac:dyDescent="0.15">
      <c r="B176" s="15"/>
      <c r="C176" s="15"/>
      <c r="D176" s="15"/>
      <c r="E176" s="5" t="s">
        <v>39</v>
      </c>
    </row>
    <row r="177" spans="1:14" ht="20.100000000000001" customHeight="1" x14ac:dyDescent="0.15">
      <c r="B177" s="16" t="s">
        <v>41</v>
      </c>
      <c r="C177" s="16"/>
      <c r="D177" s="16"/>
      <c r="E177" s="4">
        <v>79.3</v>
      </c>
      <c r="N177" s="1">
        <v>43</v>
      </c>
    </row>
    <row r="178" spans="1:14" ht="20.100000000000001" customHeight="1" x14ac:dyDescent="0.15">
      <c r="B178" s="12" t="s">
        <v>3</v>
      </c>
      <c r="C178" s="12"/>
      <c r="D178" s="12"/>
      <c r="E178" s="4">
        <v>19.8</v>
      </c>
      <c r="N178" s="1">
        <v>100</v>
      </c>
    </row>
    <row r="179" spans="1:14" ht="20.100000000000001" customHeight="1" x14ac:dyDescent="0.15">
      <c r="B179" s="17" t="s">
        <v>42</v>
      </c>
      <c r="C179" s="17"/>
      <c r="D179" s="17"/>
      <c r="E179" s="4">
        <v>0.7</v>
      </c>
    </row>
    <row r="180" spans="1:14" ht="20.100000000000001" customHeight="1" x14ac:dyDescent="0.15">
      <c r="B180" s="13" t="s">
        <v>40</v>
      </c>
      <c r="C180" s="13"/>
      <c r="D180" s="13"/>
      <c r="E180" s="4">
        <v>0.2</v>
      </c>
    </row>
    <row r="181" spans="1:14" ht="20.100000000000001" customHeight="1" x14ac:dyDescent="0.15">
      <c r="E181" s="6"/>
    </row>
    <row r="182" spans="1:14" ht="20.100000000000001" customHeight="1" x14ac:dyDescent="0.15">
      <c r="A182" s="7" t="s">
        <v>8</v>
      </c>
      <c r="D182" s="1" t="s">
        <v>44</v>
      </c>
    </row>
    <row r="183" spans="1:14" ht="20.100000000000001" customHeight="1" x14ac:dyDescent="0.15">
      <c r="B183" s="15"/>
      <c r="C183" s="15"/>
      <c r="D183" s="15"/>
      <c r="E183" s="5" t="s">
        <v>39</v>
      </c>
    </row>
    <row r="184" spans="1:14" ht="20.100000000000001" customHeight="1" x14ac:dyDescent="0.15">
      <c r="B184" s="16" t="s">
        <v>41</v>
      </c>
      <c r="C184" s="16"/>
      <c r="D184" s="16"/>
      <c r="E184" s="4">
        <v>77.7</v>
      </c>
    </row>
    <row r="185" spans="1:14" ht="20.100000000000001" customHeight="1" x14ac:dyDescent="0.15">
      <c r="B185" s="12" t="s">
        <v>3</v>
      </c>
      <c r="C185" s="12"/>
      <c r="D185" s="12"/>
      <c r="E185" s="4">
        <v>20.6</v>
      </c>
    </row>
    <row r="186" spans="1:14" ht="20.100000000000001" customHeight="1" x14ac:dyDescent="0.15">
      <c r="B186" s="17" t="s">
        <v>42</v>
      </c>
      <c r="C186" s="17"/>
      <c r="D186" s="17"/>
      <c r="E186" s="4">
        <v>1.5</v>
      </c>
    </row>
    <row r="187" spans="1:14" ht="20.100000000000001" customHeight="1" x14ac:dyDescent="0.15">
      <c r="B187" s="13" t="s">
        <v>40</v>
      </c>
      <c r="C187" s="13"/>
      <c r="D187" s="13"/>
      <c r="E187" s="4">
        <v>0.2</v>
      </c>
    </row>
    <row r="189" spans="1:14" ht="20.100000000000001" customHeight="1" x14ac:dyDescent="0.15">
      <c r="A189" s="7" t="s">
        <v>14</v>
      </c>
      <c r="D189" s="1" t="s">
        <v>45</v>
      </c>
    </row>
    <row r="190" spans="1:14" ht="20.100000000000001" customHeight="1" x14ac:dyDescent="0.15">
      <c r="B190" s="15"/>
      <c r="C190" s="15"/>
      <c r="D190" s="15"/>
      <c r="E190" s="5" t="s">
        <v>39</v>
      </c>
    </row>
    <row r="191" spans="1:14" ht="20.100000000000001" customHeight="1" x14ac:dyDescent="0.15">
      <c r="B191" s="16" t="s">
        <v>41</v>
      </c>
      <c r="C191" s="16"/>
      <c r="D191" s="16"/>
      <c r="E191" s="4">
        <v>86.2</v>
      </c>
      <c r="N191" s="1">
        <v>160</v>
      </c>
    </row>
    <row r="192" spans="1:14" ht="20.100000000000001" customHeight="1" x14ac:dyDescent="0.15">
      <c r="B192" s="12" t="s">
        <v>3</v>
      </c>
      <c r="C192" s="12"/>
      <c r="D192" s="12"/>
      <c r="E192" s="4">
        <v>12.8</v>
      </c>
      <c r="N192" s="1">
        <v>100</v>
      </c>
    </row>
    <row r="193" spans="1:14" ht="20.100000000000001" customHeight="1" x14ac:dyDescent="0.15">
      <c r="B193" s="17" t="s">
        <v>42</v>
      </c>
      <c r="C193" s="17"/>
      <c r="D193" s="17"/>
      <c r="E193" s="4">
        <v>0.8</v>
      </c>
    </row>
    <row r="194" spans="1:14" ht="20.100000000000001" customHeight="1" x14ac:dyDescent="0.15">
      <c r="B194" s="13" t="s">
        <v>40</v>
      </c>
      <c r="C194" s="13"/>
      <c r="D194" s="13"/>
      <c r="E194" s="4">
        <v>0.2</v>
      </c>
    </row>
    <row r="196" spans="1:14" ht="20.100000000000001" customHeight="1" x14ac:dyDescent="0.15">
      <c r="A196" s="7" t="s">
        <v>30</v>
      </c>
      <c r="D196" s="1" t="s">
        <v>46</v>
      </c>
    </row>
    <row r="197" spans="1:14" ht="20.100000000000001" customHeight="1" x14ac:dyDescent="0.15">
      <c r="B197" s="15"/>
      <c r="C197" s="15"/>
      <c r="D197" s="15"/>
      <c r="E197" s="5" t="s">
        <v>39</v>
      </c>
    </row>
    <row r="198" spans="1:14" ht="20.100000000000001" customHeight="1" x14ac:dyDescent="0.15">
      <c r="B198" s="16" t="s">
        <v>41</v>
      </c>
      <c r="C198" s="16"/>
      <c r="D198" s="16"/>
      <c r="E198" s="4">
        <v>64.099999999999994</v>
      </c>
      <c r="N198" s="1">
        <v>40</v>
      </c>
    </row>
    <row r="199" spans="1:14" ht="20.100000000000001" customHeight="1" x14ac:dyDescent="0.15">
      <c r="B199" s="12" t="s">
        <v>3</v>
      </c>
      <c r="C199" s="12"/>
      <c r="D199" s="12"/>
      <c r="E199" s="4">
        <v>32</v>
      </c>
    </row>
    <row r="200" spans="1:14" ht="20.100000000000001" customHeight="1" x14ac:dyDescent="0.15">
      <c r="B200" s="17" t="s">
        <v>42</v>
      </c>
      <c r="C200" s="17"/>
      <c r="D200" s="17"/>
      <c r="E200" s="4">
        <v>3.7</v>
      </c>
    </row>
    <row r="201" spans="1:14" ht="20.100000000000001" customHeight="1" x14ac:dyDescent="0.15">
      <c r="B201" s="13" t="s">
        <v>40</v>
      </c>
      <c r="C201" s="13"/>
      <c r="D201" s="13"/>
      <c r="E201" s="4">
        <v>0.2</v>
      </c>
    </row>
    <row r="203" spans="1:14" ht="20.100000000000001" customHeight="1" x14ac:dyDescent="0.15">
      <c r="A203" s="7" t="s">
        <v>35</v>
      </c>
      <c r="D203" s="1" t="s">
        <v>47</v>
      </c>
    </row>
    <row r="204" spans="1:14" ht="20.100000000000001" customHeight="1" x14ac:dyDescent="0.15">
      <c r="B204" s="15"/>
      <c r="C204" s="15"/>
      <c r="D204" s="15"/>
      <c r="E204" s="5" t="s">
        <v>39</v>
      </c>
    </row>
    <row r="205" spans="1:14" ht="20.100000000000001" customHeight="1" x14ac:dyDescent="0.15">
      <c r="B205" s="16" t="s">
        <v>41</v>
      </c>
      <c r="C205" s="16"/>
      <c r="D205" s="16"/>
      <c r="E205" s="4">
        <v>87.6</v>
      </c>
    </row>
    <row r="206" spans="1:14" ht="20.100000000000001" customHeight="1" x14ac:dyDescent="0.15">
      <c r="B206" s="12" t="s">
        <v>3</v>
      </c>
      <c r="C206" s="12"/>
      <c r="D206" s="12"/>
      <c r="E206" s="4">
        <v>6.1</v>
      </c>
    </row>
    <row r="207" spans="1:14" ht="20.100000000000001" customHeight="1" x14ac:dyDescent="0.15">
      <c r="B207" s="17" t="s">
        <v>42</v>
      </c>
      <c r="C207" s="17"/>
      <c r="D207" s="17"/>
      <c r="E207" s="4">
        <v>0</v>
      </c>
    </row>
    <row r="208" spans="1:14" ht="20.100000000000001" customHeight="1" x14ac:dyDescent="0.15">
      <c r="B208" s="13" t="s">
        <v>40</v>
      </c>
      <c r="C208" s="13"/>
      <c r="D208" s="13"/>
      <c r="E208" s="4">
        <v>6.3</v>
      </c>
    </row>
  </sheetData>
  <mergeCells count="97">
    <mergeCell ref="B137:D137"/>
    <mergeCell ref="B146:D146"/>
    <mergeCell ref="B38:D38"/>
    <mergeCell ref="B46:D46"/>
    <mergeCell ref="B55:D55"/>
    <mergeCell ref="B64:D64"/>
    <mergeCell ref="B73:D73"/>
    <mergeCell ref="B125:D125"/>
    <mergeCell ref="B126:D126"/>
    <mergeCell ref="B134:D134"/>
    <mergeCell ref="B135:D135"/>
    <mergeCell ref="B107:D107"/>
    <mergeCell ref="B108:D108"/>
    <mergeCell ref="B116:D116"/>
    <mergeCell ref="B117:D117"/>
    <mergeCell ref="B118:D118"/>
    <mergeCell ref="B208:D208"/>
    <mergeCell ref="B187:D187"/>
    <mergeCell ref="B201:D201"/>
    <mergeCell ref="B200:D200"/>
    <mergeCell ref="B204:D204"/>
    <mergeCell ref="B205:D205"/>
    <mergeCell ref="B206:D206"/>
    <mergeCell ref="B207:D207"/>
    <mergeCell ref="B192:D192"/>
    <mergeCell ref="B193:D193"/>
    <mergeCell ref="B197:D197"/>
    <mergeCell ref="B198:D198"/>
    <mergeCell ref="B199:D199"/>
    <mergeCell ref="B194:D194"/>
    <mergeCell ref="B184:D184"/>
    <mergeCell ref="B185:D185"/>
    <mergeCell ref="B186:D186"/>
    <mergeCell ref="B190:D190"/>
    <mergeCell ref="B191:D191"/>
    <mergeCell ref="B176:D176"/>
    <mergeCell ref="B177:D177"/>
    <mergeCell ref="B178:D178"/>
    <mergeCell ref="B179:D179"/>
    <mergeCell ref="B183:D183"/>
    <mergeCell ref="B180:D180"/>
    <mergeCell ref="B7:D7"/>
    <mergeCell ref="B100:D100"/>
    <mergeCell ref="B28:D28"/>
    <mergeCell ref="B155:D155"/>
    <mergeCell ref="B163:D163"/>
    <mergeCell ref="B153:D153"/>
    <mergeCell ref="B154:D154"/>
    <mergeCell ref="B160:D160"/>
    <mergeCell ref="B161:D161"/>
    <mergeCell ref="B162:D162"/>
    <mergeCell ref="B136:D136"/>
    <mergeCell ref="B143:D143"/>
    <mergeCell ref="B144:D144"/>
    <mergeCell ref="B145:D145"/>
    <mergeCell ref="B152:D152"/>
    <mergeCell ref="B124:D124"/>
    <mergeCell ref="B109:D109"/>
    <mergeCell ref="B119:D119"/>
    <mergeCell ref="B127:D127"/>
    <mergeCell ref="B89:D89"/>
    <mergeCell ref="B97:D97"/>
    <mergeCell ref="B98:D98"/>
    <mergeCell ref="B99:D99"/>
    <mergeCell ref="B106:D106"/>
    <mergeCell ref="B90:D90"/>
    <mergeCell ref="B78:D78"/>
    <mergeCell ref="B79:D79"/>
    <mergeCell ref="B80:D80"/>
    <mergeCell ref="B87:D87"/>
    <mergeCell ref="B88:D88"/>
    <mergeCell ref="B81:D81"/>
    <mergeCell ref="B37:D37"/>
    <mergeCell ref="B8:D8"/>
    <mergeCell ref="B9:D9"/>
    <mergeCell ref="B10:D10"/>
    <mergeCell ref="B16:D16"/>
    <mergeCell ref="B17:D17"/>
    <mergeCell ref="B18:D18"/>
    <mergeCell ref="B25:D25"/>
    <mergeCell ref="B26:D26"/>
    <mergeCell ref="B27:D27"/>
    <mergeCell ref="B35:D35"/>
    <mergeCell ref="B36:D36"/>
    <mergeCell ref="B11:D11"/>
    <mergeCell ref="B72:D72"/>
    <mergeCell ref="B43:D43"/>
    <mergeCell ref="B44:D44"/>
    <mergeCell ref="B45:D45"/>
    <mergeCell ref="B52:D52"/>
    <mergeCell ref="B53:D53"/>
    <mergeCell ref="B54:D54"/>
    <mergeCell ref="B61:D61"/>
    <mergeCell ref="B62:D62"/>
    <mergeCell ref="B63:D63"/>
    <mergeCell ref="B70:D70"/>
    <mergeCell ref="B71:D71"/>
  </mergeCells>
  <phoneticPr fontId="2"/>
  <printOptions horizontalCentered="1"/>
  <pageMargins left="0.23622047244094491" right="0.23622047244094491" top="0.74803149606299213" bottom="0.15748031496062992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9672-4CA9-4F6A-9752-902985902E23}">
  <sheetPr>
    <pageSetUpPr fitToPage="1"/>
  </sheetPr>
  <dimension ref="A1:O207"/>
  <sheetViews>
    <sheetView topLeftCell="A162" zoomScale="90" zoomScaleNormal="90" workbookViewId="0">
      <selection activeCell="O174" sqref="O174"/>
    </sheetView>
  </sheetViews>
  <sheetFormatPr defaultColWidth="8" defaultRowHeight="20.100000000000001" customHeight="1" x14ac:dyDescent="0.15"/>
  <cols>
    <col min="1" max="4" width="8" style="1"/>
    <col min="5" max="6" width="8.875" style="1" bestFit="1" customWidth="1"/>
    <col min="7" max="12" width="8" style="1"/>
    <col min="13" max="13" width="8.5" style="1" customWidth="1"/>
    <col min="14" max="14" width="0.875" style="1" customWidth="1"/>
    <col min="15" max="15" width="11.25" style="1" customWidth="1"/>
    <col min="16" max="23" width="8" style="1"/>
    <col min="24" max="24" width="11.25" style="1" bestFit="1" customWidth="1"/>
    <col min="25" max="16384" width="8" style="1"/>
  </cols>
  <sheetData>
    <row r="1" spans="1:14" ht="20.100000000000001" customHeight="1" x14ac:dyDescent="0.15">
      <c r="A1" s="8" t="s">
        <v>50</v>
      </c>
    </row>
    <row r="2" spans="1:14" ht="20.100000000000001" customHeight="1" x14ac:dyDescent="0.15">
      <c r="B2" s="1" t="s">
        <v>49</v>
      </c>
      <c r="H2" s="1" t="s">
        <v>52</v>
      </c>
      <c r="N2" s="1">
        <v>25</v>
      </c>
    </row>
    <row r="3" spans="1:14" ht="20.100000000000001" customHeight="1" x14ac:dyDescent="0.15">
      <c r="B3" s="1" t="s">
        <v>51</v>
      </c>
      <c r="H3" s="1" t="s">
        <v>53</v>
      </c>
      <c r="N3" s="1">
        <v>100</v>
      </c>
    </row>
    <row r="5" spans="1:14" ht="20.100000000000001" customHeight="1" x14ac:dyDescent="0.15">
      <c r="A5" s="7" t="s">
        <v>0</v>
      </c>
    </row>
    <row r="6" spans="1:14" ht="20.100000000000001" customHeight="1" x14ac:dyDescent="0.15">
      <c r="A6" s="1" t="s">
        <v>1</v>
      </c>
    </row>
    <row r="7" spans="1:14" ht="20.100000000000001" customHeight="1" x14ac:dyDescent="0.15">
      <c r="B7" s="15"/>
      <c r="C7" s="15"/>
      <c r="D7" s="15"/>
      <c r="E7" s="5" t="s">
        <v>38</v>
      </c>
      <c r="F7" s="5" t="s">
        <v>39</v>
      </c>
    </row>
    <row r="8" spans="1:14" ht="20.100000000000001" customHeight="1" x14ac:dyDescent="0.15">
      <c r="B8" s="12" t="s">
        <v>2</v>
      </c>
      <c r="C8" s="12"/>
      <c r="D8" s="12"/>
      <c r="E8" s="2">
        <v>2</v>
      </c>
      <c r="F8" s="4">
        <f>E8/$N$2*$N$3</f>
        <v>8</v>
      </c>
    </row>
    <row r="9" spans="1:14" ht="20.100000000000001" customHeight="1" x14ac:dyDescent="0.15">
      <c r="B9" s="13" t="s">
        <v>3</v>
      </c>
      <c r="C9" s="13"/>
      <c r="D9" s="13"/>
      <c r="E9" s="2">
        <v>0</v>
      </c>
      <c r="F9" s="4">
        <f t="shared" ref="F9:F10" si="0">E9/$N$2*$N$3</f>
        <v>0</v>
      </c>
    </row>
    <row r="10" spans="1:14" ht="20.100000000000001" customHeight="1" x14ac:dyDescent="0.15">
      <c r="B10" s="11" t="s">
        <v>4</v>
      </c>
      <c r="C10" s="11"/>
      <c r="D10" s="11"/>
      <c r="E10" s="2">
        <v>0</v>
      </c>
      <c r="F10" s="4">
        <f t="shared" si="0"/>
        <v>0</v>
      </c>
    </row>
    <row r="11" spans="1:14" ht="20.100000000000001" customHeight="1" x14ac:dyDescent="0.15">
      <c r="B11" s="3"/>
      <c r="C11" s="3"/>
      <c r="D11" s="3"/>
      <c r="F11" s="6"/>
    </row>
    <row r="12" spans="1:14" ht="20.100000000000001" customHeight="1" x14ac:dyDescent="0.15">
      <c r="B12" s="3"/>
      <c r="C12" s="3"/>
      <c r="D12" s="3"/>
      <c r="F12" s="3"/>
    </row>
    <row r="14" spans="1:14" ht="20.100000000000001" customHeight="1" x14ac:dyDescent="0.15">
      <c r="A14" s="1" t="s">
        <v>5</v>
      </c>
    </row>
    <row r="15" spans="1:14" ht="20.100000000000001" customHeight="1" x14ac:dyDescent="0.15">
      <c r="E15" s="5" t="s">
        <v>38</v>
      </c>
      <c r="F15" s="5" t="s">
        <v>39</v>
      </c>
    </row>
    <row r="16" spans="1:14" ht="20.100000000000001" customHeight="1" x14ac:dyDescent="0.15">
      <c r="B16" s="12" t="s">
        <v>2</v>
      </c>
      <c r="C16" s="12"/>
      <c r="D16" s="12"/>
      <c r="E16" s="2">
        <v>2</v>
      </c>
      <c r="F16" s="4">
        <f>E16/$N$2*$N$3</f>
        <v>8</v>
      </c>
    </row>
    <row r="17" spans="1:6" ht="20.100000000000001" customHeight="1" x14ac:dyDescent="0.15">
      <c r="B17" s="13" t="s">
        <v>3</v>
      </c>
      <c r="C17" s="13"/>
      <c r="D17" s="13"/>
      <c r="E17" s="2">
        <v>0</v>
      </c>
      <c r="F17" s="4">
        <f t="shared" ref="F17:F18" si="1">E17/$N$2*$N$3</f>
        <v>0</v>
      </c>
    </row>
    <row r="18" spans="1:6" ht="20.100000000000001" customHeight="1" x14ac:dyDescent="0.15">
      <c r="B18" s="11" t="s">
        <v>4</v>
      </c>
      <c r="C18" s="11"/>
      <c r="D18" s="11"/>
      <c r="E18" s="2">
        <v>0</v>
      </c>
      <c r="F18" s="4">
        <f t="shared" si="1"/>
        <v>0</v>
      </c>
    </row>
    <row r="20" spans="1:6" ht="20.100000000000001" customHeight="1" x14ac:dyDescent="0.15">
      <c r="A20" s="1" t="s">
        <v>6</v>
      </c>
    </row>
    <row r="21" spans="1:6" ht="20.100000000000001" customHeight="1" x14ac:dyDescent="0.15">
      <c r="A21" s="1" t="s">
        <v>7</v>
      </c>
    </row>
    <row r="22" spans="1:6" ht="20.100000000000001" customHeight="1" x14ac:dyDescent="0.15">
      <c r="E22" s="5" t="s">
        <v>38</v>
      </c>
      <c r="F22" s="5" t="s">
        <v>39</v>
      </c>
    </row>
    <row r="23" spans="1:6" ht="20.100000000000001" customHeight="1" x14ac:dyDescent="0.15">
      <c r="B23" s="12" t="s">
        <v>2</v>
      </c>
      <c r="C23" s="12"/>
      <c r="D23" s="12"/>
      <c r="E23" s="2">
        <v>0</v>
      </c>
      <c r="F23" s="4">
        <f>E23/$N$2*$N$3</f>
        <v>0</v>
      </c>
    </row>
    <row r="24" spans="1:6" ht="20.100000000000001" customHeight="1" x14ac:dyDescent="0.15">
      <c r="B24" s="13" t="s">
        <v>3</v>
      </c>
      <c r="C24" s="13"/>
      <c r="D24" s="13"/>
      <c r="E24" s="2">
        <v>1</v>
      </c>
      <c r="F24" s="4">
        <f t="shared" ref="F24:F26" si="2">E24/$N$2*$N$3</f>
        <v>4</v>
      </c>
    </row>
    <row r="25" spans="1:6" ht="20.100000000000001" customHeight="1" x14ac:dyDescent="0.15">
      <c r="B25" s="11" t="s">
        <v>4</v>
      </c>
      <c r="C25" s="11"/>
      <c r="D25" s="11"/>
      <c r="E25" s="2">
        <v>1</v>
      </c>
      <c r="F25" s="4">
        <f t="shared" si="2"/>
        <v>4</v>
      </c>
    </row>
    <row r="26" spans="1:6" ht="20.100000000000001" customHeight="1" x14ac:dyDescent="0.15">
      <c r="B26" s="14" t="s">
        <v>40</v>
      </c>
      <c r="C26" s="14"/>
      <c r="D26" s="14"/>
      <c r="E26" s="2">
        <v>0</v>
      </c>
      <c r="F26" s="4">
        <f t="shared" si="2"/>
        <v>0</v>
      </c>
    </row>
    <row r="28" spans="1:6" ht="20.100000000000001" customHeight="1" x14ac:dyDescent="0.15">
      <c r="A28" s="7" t="s">
        <v>8</v>
      </c>
    </row>
    <row r="29" spans="1:6" ht="20.100000000000001" customHeight="1" x14ac:dyDescent="0.15">
      <c r="A29" s="1" t="s">
        <v>9</v>
      </c>
    </row>
    <row r="30" spans="1:6" ht="20.100000000000001" customHeight="1" x14ac:dyDescent="0.15">
      <c r="A30" s="1" t="s">
        <v>10</v>
      </c>
    </row>
    <row r="31" spans="1:6" ht="20.100000000000001" customHeight="1" x14ac:dyDescent="0.15">
      <c r="E31" s="5" t="s">
        <v>38</v>
      </c>
      <c r="F31" s="5" t="s">
        <v>39</v>
      </c>
    </row>
    <row r="32" spans="1:6" ht="20.100000000000001" customHeight="1" x14ac:dyDescent="0.15">
      <c r="B32" s="12" t="s">
        <v>2</v>
      </c>
      <c r="C32" s="12"/>
      <c r="D32" s="12"/>
      <c r="E32" s="2">
        <v>2</v>
      </c>
      <c r="F32" s="4">
        <f>E32/$N$2*$N$3</f>
        <v>8</v>
      </c>
    </row>
    <row r="33" spans="1:6" ht="20.100000000000001" customHeight="1" x14ac:dyDescent="0.15">
      <c r="B33" s="13" t="s">
        <v>3</v>
      </c>
      <c r="C33" s="13"/>
      <c r="D33" s="13"/>
      <c r="E33" s="2">
        <v>0</v>
      </c>
      <c r="F33" s="4">
        <f t="shared" ref="F33:F34" si="3">E33/$N$2*$N$3</f>
        <v>0</v>
      </c>
    </row>
    <row r="34" spans="1:6" ht="20.100000000000001" customHeight="1" x14ac:dyDescent="0.15">
      <c r="B34" s="11" t="s">
        <v>4</v>
      </c>
      <c r="C34" s="11"/>
      <c r="D34" s="11"/>
      <c r="E34" s="2">
        <v>0</v>
      </c>
      <c r="F34" s="4">
        <f t="shared" si="3"/>
        <v>0</v>
      </c>
    </row>
    <row r="35" spans="1:6" ht="20.100000000000001" customHeight="1" x14ac:dyDescent="0.15">
      <c r="B35" s="3"/>
      <c r="C35" s="3"/>
      <c r="D35" s="3"/>
      <c r="F35" s="6"/>
    </row>
    <row r="37" spans="1:6" ht="20.100000000000001" customHeight="1" x14ac:dyDescent="0.15">
      <c r="A37" s="1" t="s">
        <v>11</v>
      </c>
    </row>
    <row r="38" spans="1:6" ht="20.100000000000001" customHeight="1" x14ac:dyDescent="0.15">
      <c r="E38" s="5" t="s">
        <v>38</v>
      </c>
      <c r="F38" s="5" t="s">
        <v>39</v>
      </c>
    </row>
    <row r="39" spans="1:6" ht="20.100000000000001" customHeight="1" x14ac:dyDescent="0.15">
      <c r="B39" s="12" t="s">
        <v>2</v>
      </c>
      <c r="C39" s="12"/>
      <c r="D39" s="12"/>
      <c r="E39" s="2">
        <v>2</v>
      </c>
      <c r="F39" s="4">
        <f>E39/$N$2*$N$3</f>
        <v>8</v>
      </c>
    </row>
    <row r="40" spans="1:6" ht="20.100000000000001" customHeight="1" x14ac:dyDescent="0.15">
      <c r="B40" s="13" t="s">
        <v>3</v>
      </c>
      <c r="C40" s="13"/>
      <c r="D40" s="13"/>
      <c r="E40" s="2">
        <v>0</v>
      </c>
      <c r="F40" s="4">
        <f t="shared" ref="F40:F41" si="4">E40/$N$2*$N$3</f>
        <v>0</v>
      </c>
    </row>
    <row r="41" spans="1:6" ht="20.100000000000001" customHeight="1" x14ac:dyDescent="0.15">
      <c r="B41" s="11" t="s">
        <v>4</v>
      </c>
      <c r="C41" s="11"/>
      <c r="D41" s="11"/>
      <c r="E41" s="2">
        <v>0</v>
      </c>
      <c r="F41" s="4">
        <f t="shared" si="4"/>
        <v>0</v>
      </c>
    </row>
    <row r="42" spans="1:6" ht="20.100000000000001" customHeight="1" x14ac:dyDescent="0.15">
      <c r="B42" s="3"/>
      <c r="C42" s="3"/>
      <c r="D42" s="3"/>
      <c r="F42" s="6"/>
    </row>
    <row r="43" spans="1:6" ht="20.100000000000001" customHeight="1" x14ac:dyDescent="0.15">
      <c r="B43" s="3"/>
      <c r="C43" s="3"/>
      <c r="D43" s="3"/>
      <c r="F43" s="6"/>
    </row>
    <row r="45" spans="1:6" ht="20.100000000000001" customHeight="1" x14ac:dyDescent="0.15">
      <c r="A45" s="1" t="s">
        <v>12</v>
      </c>
    </row>
    <row r="46" spans="1:6" ht="20.100000000000001" customHeight="1" x14ac:dyDescent="0.15">
      <c r="A46" s="1" t="s">
        <v>13</v>
      </c>
    </row>
    <row r="47" spans="1:6" ht="20.100000000000001" customHeight="1" x14ac:dyDescent="0.15">
      <c r="E47" s="5" t="s">
        <v>38</v>
      </c>
      <c r="F47" s="5" t="s">
        <v>39</v>
      </c>
    </row>
    <row r="48" spans="1:6" ht="20.100000000000001" customHeight="1" x14ac:dyDescent="0.15">
      <c r="B48" s="12" t="s">
        <v>2</v>
      </c>
      <c r="C48" s="12"/>
      <c r="D48" s="12"/>
      <c r="E48" s="2">
        <v>1</v>
      </c>
      <c r="F48" s="4">
        <f>E48/$N$2*$N$3</f>
        <v>4</v>
      </c>
    </row>
    <row r="49" spans="1:6" ht="20.100000000000001" customHeight="1" x14ac:dyDescent="0.15">
      <c r="B49" s="13" t="s">
        <v>3</v>
      </c>
      <c r="C49" s="13"/>
      <c r="D49" s="13"/>
      <c r="E49" s="2">
        <v>1</v>
      </c>
      <c r="F49" s="4">
        <f t="shared" ref="F49:F50" si="5">E49/$N$2*$N$3</f>
        <v>4</v>
      </c>
    </row>
    <row r="50" spans="1:6" ht="20.100000000000001" customHeight="1" x14ac:dyDescent="0.15">
      <c r="B50" s="11" t="s">
        <v>4</v>
      </c>
      <c r="C50" s="11"/>
      <c r="D50" s="11"/>
      <c r="E50" s="2">
        <v>0</v>
      </c>
      <c r="F50" s="4">
        <f t="shared" si="5"/>
        <v>0</v>
      </c>
    </row>
    <row r="52" spans="1:6" ht="20.100000000000001" customHeight="1" x14ac:dyDescent="0.15">
      <c r="A52" s="7" t="s">
        <v>14</v>
      </c>
    </row>
    <row r="53" spans="1:6" ht="20.100000000000001" customHeight="1" x14ac:dyDescent="0.15">
      <c r="A53" s="1" t="s">
        <v>15</v>
      </c>
    </row>
    <row r="54" spans="1:6" ht="20.100000000000001" customHeight="1" x14ac:dyDescent="0.15">
      <c r="E54" s="5" t="s">
        <v>38</v>
      </c>
      <c r="F54" s="5" t="s">
        <v>39</v>
      </c>
    </row>
    <row r="55" spans="1:6" ht="20.100000000000001" customHeight="1" x14ac:dyDescent="0.15">
      <c r="B55" s="12" t="s">
        <v>2</v>
      </c>
      <c r="C55" s="12"/>
      <c r="D55" s="12"/>
      <c r="E55" s="2">
        <v>2</v>
      </c>
      <c r="F55" s="4">
        <f>E55/$N$2*$N$3</f>
        <v>8</v>
      </c>
    </row>
    <row r="56" spans="1:6" ht="20.100000000000001" customHeight="1" x14ac:dyDescent="0.15">
      <c r="B56" s="13" t="s">
        <v>3</v>
      </c>
      <c r="C56" s="13"/>
      <c r="D56" s="13"/>
      <c r="E56" s="2">
        <v>0</v>
      </c>
      <c r="F56" s="4">
        <f t="shared" ref="F56:F57" si="6">E56/$N$2*$N$3</f>
        <v>0</v>
      </c>
    </row>
    <row r="57" spans="1:6" ht="20.100000000000001" customHeight="1" x14ac:dyDescent="0.15">
      <c r="B57" s="11" t="s">
        <v>4</v>
      </c>
      <c r="C57" s="11"/>
      <c r="D57" s="11"/>
      <c r="E57" s="2">
        <v>0</v>
      </c>
      <c r="F57" s="4">
        <f t="shared" si="6"/>
        <v>0</v>
      </c>
    </row>
    <row r="59" spans="1:6" ht="20.100000000000001" customHeight="1" x14ac:dyDescent="0.15">
      <c r="A59" s="1" t="s">
        <v>16</v>
      </c>
    </row>
    <row r="60" spans="1:6" ht="20.100000000000001" customHeight="1" x14ac:dyDescent="0.15">
      <c r="A60" s="1" t="s">
        <v>17</v>
      </c>
    </row>
    <row r="61" spans="1:6" ht="20.100000000000001" customHeight="1" x14ac:dyDescent="0.15">
      <c r="E61" s="5" t="s">
        <v>38</v>
      </c>
      <c r="F61" s="5" t="s">
        <v>39</v>
      </c>
    </row>
    <row r="62" spans="1:6" ht="20.100000000000001" customHeight="1" x14ac:dyDescent="0.15">
      <c r="B62" s="12" t="s">
        <v>2</v>
      </c>
      <c r="C62" s="12"/>
      <c r="D62" s="12"/>
      <c r="E62" s="2">
        <v>2</v>
      </c>
      <c r="F62" s="4">
        <f>E62/$N$2*$N$3</f>
        <v>8</v>
      </c>
    </row>
    <row r="63" spans="1:6" ht="20.100000000000001" customHeight="1" x14ac:dyDescent="0.15">
      <c r="B63" s="13" t="s">
        <v>3</v>
      </c>
      <c r="C63" s="13"/>
      <c r="D63" s="13"/>
      <c r="E63" s="2">
        <v>0</v>
      </c>
      <c r="F63" s="4">
        <f t="shared" ref="F63:F64" si="7">E63/$N$2*$N$3</f>
        <v>0</v>
      </c>
    </row>
    <row r="64" spans="1:6" ht="20.100000000000001" customHeight="1" x14ac:dyDescent="0.15">
      <c r="B64" s="11" t="s">
        <v>4</v>
      </c>
      <c r="C64" s="11"/>
      <c r="D64" s="11"/>
      <c r="E64" s="2">
        <v>0</v>
      </c>
      <c r="F64" s="4">
        <f t="shared" si="7"/>
        <v>0</v>
      </c>
    </row>
    <row r="65" spans="1:6" ht="20.100000000000001" customHeight="1" x14ac:dyDescent="0.15">
      <c r="B65" s="3"/>
      <c r="C65" s="3"/>
      <c r="D65" s="3"/>
      <c r="F65" s="6"/>
    </row>
    <row r="67" spans="1:6" ht="20.100000000000001" customHeight="1" x14ac:dyDescent="0.15">
      <c r="A67" s="1" t="s">
        <v>18</v>
      </c>
    </row>
    <row r="68" spans="1:6" ht="20.100000000000001" customHeight="1" x14ac:dyDescent="0.15">
      <c r="E68" s="5" t="s">
        <v>38</v>
      </c>
      <c r="F68" s="5" t="s">
        <v>39</v>
      </c>
    </row>
    <row r="69" spans="1:6" ht="20.100000000000001" customHeight="1" x14ac:dyDescent="0.15">
      <c r="B69" s="12" t="s">
        <v>2</v>
      </c>
      <c r="C69" s="12"/>
      <c r="D69" s="12"/>
      <c r="E69" s="2">
        <v>2</v>
      </c>
      <c r="F69" s="4">
        <f>E69/$N$2*$N$3</f>
        <v>8</v>
      </c>
    </row>
    <row r="70" spans="1:6" ht="20.100000000000001" customHeight="1" x14ac:dyDescent="0.15">
      <c r="B70" s="13" t="s">
        <v>3</v>
      </c>
      <c r="C70" s="13"/>
      <c r="D70" s="13"/>
      <c r="E70" s="2">
        <v>0</v>
      </c>
      <c r="F70" s="4">
        <f t="shared" ref="F70:F71" si="8">E70/$N$2*$N$3</f>
        <v>0</v>
      </c>
    </row>
    <row r="71" spans="1:6" ht="20.100000000000001" customHeight="1" x14ac:dyDescent="0.15">
      <c r="B71" s="11" t="s">
        <v>4</v>
      </c>
      <c r="C71" s="11"/>
      <c r="D71" s="11"/>
      <c r="E71" s="2">
        <v>0</v>
      </c>
      <c r="F71" s="4">
        <f t="shared" si="8"/>
        <v>0</v>
      </c>
    </row>
    <row r="72" spans="1:6" ht="20.100000000000001" customHeight="1" x14ac:dyDescent="0.15">
      <c r="B72" s="3"/>
      <c r="C72" s="3"/>
      <c r="D72" s="3"/>
      <c r="F72" s="6"/>
    </row>
    <row r="73" spans="1:6" ht="20.100000000000001" customHeight="1" x14ac:dyDescent="0.15">
      <c r="B73" s="3"/>
      <c r="C73" s="3"/>
      <c r="D73" s="3"/>
      <c r="F73" s="6"/>
    </row>
    <row r="74" spans="1:6" ht="20.100000000000001" customHeight="1" x14ac:dyDescent="0.15">
      <c r="A74" s="1" t="s">
        <v>19</v>
      </c>
    </row>
    <row r="75" spans="1:6" ht="20.100000000000001" customHeight="1" x14ac:dyDescent="0.15">
      <c r="A75" s="1" t="s">
        <v>20</v>
      </c>
    </row>
    <row r="76" spans="1:6" ht="20.100000000000001" customHeight="1" x14ac:dyDescent="0.15">
      <c r="E76" s="5" t="s">
        <v>38</v>
      </c>
      <c r="F76" s="5" t="s">
        <v>39</v>
      </c>
    </row>
    <row r="77" spans="1:6" ht="20.100000000000001" customHeight="1" x14ac:dyDescent="0.15">
      <c r="B77" s="12" t="s">
        <v>2</v>
      </c>
      <c r="C77" s="12"/>
      <c r="D77" s="12"/>
      <c r="E77" s="2">
        <v>0</v>
      </c>
      <c r="F77" s="4">
        <f>E77/$N$2*$N$3</f>
        <v>0</v>
      </c>
    </row>
    <row r="78" spans="1:6" ht="20.100000000000001" customHeight="1" x14ac:dyDescent="0.15">
      <c r="B78" s="13" t="s">
        <v>3</v>
      </c>
      <c r="C78" s="13"/>
      <c r="D78" s="13"/>
      <c r="E78" s="2">
        <v>2</v>
      </c>
      <c r="F78" s="4">
        <f t="shared" ref="F78:F79" si="9">E78/$N$2*$N$3</f>
        <v>8</v>
      </c>
    </row>
    <row r="79" spans="1:6" ht="20.100000000000001" customHeight="1" x14ac:dyDescent="0.15">
      <c r="B79" s="11" t="s">
        <v>4</v>
      </c>
      <c r="C79" s="11"/>
      <c r="D79" s="11"/>
      <c r="E79" s="2">
        <v>0</v>
      </c>
      <c r="F79" s="4">
        <f t="shared" si="9"/>
        <v>0</v>
      </c>
    </row>
    <row r="80" spans="1:6" ht="20.100000000000001" customHeight="1" x14ac:dyDescent="0.15">
      <c r="B80" s="3"/>
      <c r="C80" s="3"/>
      <c r="D80" s="3"/>
      <c r="F80" s="6"/>
    </row>
    <row r="85" spans="1:6" ht="20.100000000000001" customHeight="1" x14ac:dyDescent="0.15">
      <c r="A85" s="1" t="s">
        <v>21</v>
      </c>
    </row>
    <row r="86" spans="1:6" ht="20.100000000000001" customHeight="1" x14ac:dyDescent="0.15">
      <c r="A86" s="1" t="s">
        <v>22</v>
      </c>
    </row>
    <row r="87" spans="1:6" ht="20.100000000000001" customHeight="1" x14ac:dyDescent="0.15">
      <c r="A87" s="1" t="s">
        <v>23</v>
      </c>
    </row>
    <row r="88" spans="1:6" ht="20.100000000000001" customHeight="1" x14ac:dyDescent="0.15">
      <c r="E88" s="5" t="s">
        <v>38</v>
      </c>
      <c r="F88" s="5" t="s">
        <v>39</v>
      </c>
    </row>
    <row r="89" spans="1:6" ht="20.100000000000001" customHeight="1" x14ac:dyDescent="0.15">
      <c r="B89" s="12" t="s">
        <v>2</v>
      </c>
      <c r="C89" s="12"/>
      <c r="D89" s="12"/>
      <c r="E89" s="2">
        <v>1</v>
      </c>
      <c r="F89" s="4">
        <f>E89/$N$2*$N$3</f>
        <v>4</v>
      </c>
    </row>
    <row r="90" spans="1:6" ht="20.100000000000001" customHeight="1" x14ac:dyDescent="0.15">
      <c r="B90" s="13" t="s">
        <v>3</v>
      </c>
      <c r="C90" s="13"/>
      <c r="D90" s="13"/>
      <c r="E90" s="2">
        <v>1</v>
      </c>
      <c r="F90" s="4">
        <f t="shared" ref="F90:F92" si="10">E90/$N$2*$N$3</f>
        <v>4</v>
      </c>
    </row>
    <row r="91" spans="1:6" ht="20.100000000000001" customHeight="1" x14ac:dyDescent="0.15">
      <c r="B91" s="11" t="s">
        <v>4</v>
      </c>
      <c r="C91" s="11"/>
      <c r="D91" s="11"/>
      <c r="E91" s="2">
        <v>0</v>
      </c>
      <c r="F91" s="4">
        <f t="shared" si="10"/>
        <v>0</v>
      </c>
    </row>
    <row r="92" spans="1:6" ht="20.100000000000001" customHeight="1" x14ac:dyDescent="0.15">
      <c r="B92" s="14" t="s">
        <v>40</v>
      </c>
      <c r="C92" s="14"/>
      <c r="D92" s="14"/>
      <c r="E92" s="2">
        <v>0</v>
      </c>
      <c r="F92" s="4">
        <f t="shared" si="10"/>
        <v>0</v>
      </c>
    </row>
    <row r="93" spans="1:6" ht="20.100000000000001" customHeight="1" x14ac:dyDescent="0.15">
      <c r="B93" s="3"/>
      <c r="C93" s="3"/>
      <c r="D93" s="3"/>
      <c r="F93" s="6"/>
    </row>
    <row r="96" spans="1:6" ht="20.100000000000001" customHeight="1" x14ac:dyDescent="0.15">
      <c r="A96" s="1" t="s">
        <v>24</v>
      </c>
    </row>
    <row r="97" spans="1:6" ht="20.100000000000001" customHeight="1" x14ac:dyDescent="0.15">
      <c r="A97" s="1" t="s">
        <v>25</v>
      </c>
    </row>
    <row r="98" spans="1:6" ht="20.100000000000001" customHeight="1" x14ac:dyDescent="0.15">
      <c r="E98" s="5" t="s">
        <v>38</v>
      </c>
      <c r="F98" s="5" t="s">
        <v>39</v>
      </c>
    </row>
    <row r="99" spans="1:6" ht="20.100000000000001" customHeight="1" x14ac:dyDescent="0.15">
      <c r="B99" s="12" t="s">
        <v>2</v>
      </c>
      <c r="C99" s="12"/>
      <c r="D99" s="12"/>
      <c r="E99" s="2">
        <v>2</v>
      </c>
      <c r="F99" s="4">
        <f>E99/$N$2*$N$3</f>
        <v>8</v>
      </c>
    </row>
    <row r="100" spans="1:6" ht="20.100000000000001" customHeight="1" x14ac:dyDescent="0.15">
      <c r="B100" s="13" t="s">
        <v>3</v>
      </c>
      <c r="C100" s="13"/>
      <c r="D100" s="13"/>
      <c r="E100" s="2">
        <v>0</v>
      </c>
      <c r="F100" s="4">
        <f t="shared" ref="F100:F101" si="11">E100/$N$2*$N$3</f>
        <v>0</v>
      </c>
    </row>
    <row r="101" spans="1:6" ht="20.100000000000001" customHeight="1" x14ac:dyDescent="0.15">
      <c r="B101" s="11" t="s">
        <v>4</v>
      </c>
      <c r="C101" s="11"/>
      <c r="D101" s="11"/>
      <c r="E101" s="2">
        <v>0</v>
      </c>
      <c r="F101" s="4">
        <f t="shared" si="11"/>
        <v>0</v>
      </c>
    </row>
    <row r="102" spans="1:6" ht="20.100000000000001" customHeight="1" x14ac:dyDescent="0.15">
      <c r="B102" s="3"/>
      <c r="C102" s="3"/>
      <c r="D102" s="3"/>
      <c r="F102" s="6"/>
    </row>
    <row r="104" spans="1:6" ht="20.100000000000001" customHeight="1" x14ac:dyDescent="0.15">
      <c r="A104" s="1" t="s">
        <v>26</v>
      </c>
    </row>
    <row r="105" spans="1:6" ht="20.100000000000001" customHeight="1" x14ac:dyDescent="0.15">
      <c r="A105" s="1" t="s">
        <v>27</v>
      </c>
    </row>
    <row r="106" spans="1:6" ht="20.100000000000001" customHeight="1" x14ac:dyDescent="0.15">
      <c r="A106" s="1" t="s">
        <v>28</v>
      </c>
    </row>
    <row r="107" spans="1:6" ht="20.100000000000001" customHeight="1" x14ac:dyDescent="0.15">
      <c r="E107" s="5" t="s">
        <v>38</v>
      </c>
      <c r="F107" s="5" t="s">
        <v>39</v>
      </c>
    </row>
    <row r="108" spans="1:6" ht="20.100000000000001" customHeight="1" x14ac:dyDescent="0.15">
      <c r="B108" s="12" t="s">
        <v>2</v>
      </c>
      <c r="C108" s="12"/>
      <c r="D108" s="12"/>
      <c r="E108" s="2">
        <v>2</v>
      </c>
      <c r="F108" s="4">
        <f>E108/$N$2*$N$3</f>
        <v>8</v>
      </c>
    </row>
    <row r="109" spans="1:6" ht="20.100000000000001" customHeight="1" x14ac:dyDescent="0.15">
      <c r="B109" s="13" t="s">
        <v>3</v>
      </c>
      <c r="C109" s="13"/>
      <c r="D109" s="13"/>
      <c r="E109" s="2">
        <v>0</v>
      </c>
      <c r="F109" s="4">
        <f t="shared" ref="F109:F110" si="12">E109/$N$2*$N$3</f>
        <v>0</v>
      </c>
    </row>
    <row r="110" spans="1:6" ht="20.100000000000001" customHeight="1" x14ac:dyDescent="0.15">
      <c r="B110" s="11" t="s">
        <v>4</v>
      </c>
      <c r="C110" s="11"/>
      <c r="D110" s="11"/>
      <c r="E110" s="2">
        <v>0</v>
      </c>
      <c r="F110" s="4">
        <f t="shared" si="12"/>
        <v>0</v>
      </c>
    </row>
    <row r="112" spans="1:6" ht="20.100000000000001" customHeight="1" x14ac:dyDescent="0.15">
      <c r="A112" s="1" t="s">
        <v>29</v>
      </c>
    </row>
    <row r="113" spans="1:6" ht="20.100000000000001" customHeight="1" x14ac:dyDescent="0.15">
      <c r="E113" s="5" t="s">
        <v>38</v>
      </c>
      <c r="F113" s="5" t="s">
        <v>39</v>
      </c>
    </row>
    <row r="114" spans="1:6" ht="20.100000000000001" customHeight="1" x14ac:dyDescent="0.15">
      <c r="B114" s="12" t="s">
        <v>2</v>
      </c>
      <c r="C114" s="12"/>
      <c r="D114" s="12"/>
      <c r="E114" s="2">
        <v>1</v>
      </c>
      <c r="F114" s="4">
        <f>E114/$N$2*$N$3</f>
        <v>4</v>
      </c>
    </row>
    <row r="115" spans="1:6" ht="20.100000000000001" customHeight="1" x14ac:dyDescent="0.15">
      <c r="B115" s="13" t="s">
        <v>3</v>
      </c>
      <c r="C115" s="13"/>
      <c r="D115" s="13"/>
      <c r="E115" s="2">
        <v>1</v>
      </c>
      <c r="F115" s="4">
        <f t="shared" ref="F115:F116" si="13">E115/$N$2*$N$3</f>
        <v>4</v>
      </c>
    </row>
    <row r="116" spans="1:6" ht="20.100000000000001" customHeight="1" x14ac:dyDescent="0.15">
      <c r="B116" s="11" t="s">
        <v>4</v>
      </c>
      <c r="C116" s="11"/>
      <c r="D116" s="11"/>
      <c r="E116" s="2">
        <v>0</v>
      </c>
      <c r="F116" s="4">
        <f t="shared" si="13"/>
        <v>0</v>
      </c>
    </row>
    <row r="118" spans="1:6" ht="20.100000000000001" customHeight="1" x14ac:dyDescent="0.15">
      <c r="A118" s="7" t="s">
        <v>30</v>
      </c>
    </row>
    <row r="119" spans="1:6" ht="20.100000000000001" customHeight="1" x14ac:dyDescent="0.15">
      <c r="A119" s="1" t="s">
        <v>31</v>
      </c>
    </row>
    <row r="120" spans="1:6" ht="20.100000000000001" customHeight="1" x14ac:dyDescent="0.15">
      <c r="A120" s="1" t="s">
        <v>32</v>
      </c>
    </row>
    <row r="121" spans="1:6" ht="20.100000000000001" customHeight="1" x14ac:dyDescent="0.15">
      <c r="E121" s="5" t="s">
        <v>38</v>
      </c>
      <c r="F121" s="5" t="s">
        <v>39</v>
      </c>
    </row>
    <row r="122" spans="1:6" ht="20.100000000000001" customHeight="1" x14ac:dyDescent="0.15">
      <c r="B122" s="12" t="s">
        <v>2</v>
      </c>
      <c r="C122" s="12"/>
      <c r="D122" s="12"/>
      <c r="E122" s="2">
        <v>1</v>
      </c>
      <c r="F122" s="4">
        <f>E122/$N$2*$N$3</f>
        <v>4</v>
      </c>
    </row>
    <row r="123" spans="1:6" ht="20.100000000000001" customHeight="1" x14ac:dyDescent="0.15">
      <c r="B123" s="13" t="s">
        <v>3</v>
      </c>
      <c r="C123" s="13"/>
      <c r="D123" s="13"/>
      <c r="E123" s="2">
        <v>1</v>
      </c>
      <c r="F123" s="4">
        <f t="shared" ref="F123:F124" si="14">E123/$N$2*$N$3</f>
        <v>4</v>
      </c>
    </row>
    <row r="124" spans="1:6" ht="20.100000000000001" customHeight="1" x14ac:dyDescent="0.15">
      <c r="B124" s="11" t="s">
        <v>4</v>
      </c>
      <c r="C124" s="11"/>
      <c r="D124" s="11"/>
      <c r="E124" s="2">
        <v>0</v>
      </c>
      <c r="F124" s="4">
        <f t="shared" si="14"/>
        <v>0</v>
      </c>
    </row>
    <row r="125" spans="1:6" ht="20.100000000000001" customHeight="1" x14ac:dyDescent="0.15">
      <c r="B125" s="3"/>
      <c r="C125" s="3"/>
      <c r="D125" s="3"/>
      <c r="F125" s="6"/>
    </row>
    <row r="127" spans="1:6" ht="20.100000000000001" customHeight="1" x14ac:dyDescent="0.15">
      <c r="A127" s="1" t="s">
        <v>33</v>
      </c>
    </row>
    <row r="128" spans="1:6" ht="20.100000000000001" customHeight="1" x14ac:dyDescent="0.15">
      <c r="A128" s="1" t="s">
        <v>34</v>
      </c>
    </row>
    <row r="129" spans="1:6" ht="20.100000000000001" customHeight="1" x14ac:dyDescent="0.15">
      <c r="E129" s="5" t="s">
        <v>38</v>
      </c>
      <c r="F129" s="5" t="s">
        <v>39</v>
      </c>
    </row>
    <row r="130" spans="1:6" ht="20.100000000000001" customHeight="1" x14ac:dyDescent="0.15">
      <c r="B130" s="12" t="s">
        <v>2</v>
      </c>
      <c r="C130" s="12"/>
      <c r="D130" s="12"/>
      <c r="E130" s="2">
        <v>1</v>
      </c>
      <c r="F130" s="4">
        <f>E130/$N$2*$N$3</f>
        <v>4</v>
      </c>
    </row>
    <row r="131" spans="1:6" ht="20.100000000000001" customHeight="1" x14ac:dyDescent="0.15">
      <c r="B131" s="13" t="s">
        <v>3</v>
      </c>
      <c r="C131" s="13"/>
      <c r="D131" s="13"/>
      <c r="E131" s="2">
        <v>1</v>
      </c>
      <c r="F131" s="4">
        <f t="shared" ref="F131:F132" si="15">E131/$N$2*$N$3</f>
        <v>4</v>
      </c>
    </row>
    <row r="132" spans="1:6" ht="20.100000000000001" customHeight="1" x14ac:dyDescent="0.15">
      <c r="B132" s="11" t="s">
        <v>4</v>
      </c>
      <c r="C132" s="11"/>
      <c r="D132" s="11"/>
      <c r="E132" s="2">
        <v>0</v>
      </c>
      <c r="F132" s="4">
        <f t="shared" si="15"/>
        <v>0</v>
      </c>
    </row>
    <row r="133" spans="1:6" ht="20.100000000000001" customHeight="1" x14ac:dyDescent="0.15">
      <c r="B133" s="3"/>
      <c r="C133" s="3"/>
      <c r="D133" s="3"/>
      <c r="F133" s="6"/>
    </row>
    <row r="135" spans="1:6" ht="20.100000000000001" customHeight="1" x14ac:dyDescent="0.15">
      <c r="A135" s="7" t="s">
        <v>35</v>
      </c>
    </row>
    <row r="136" spans="1:6" ht="20.100000000000001" customHeight="1" x14ac:dyDescent="0.15">
      <c r="A136" s="1" t="s">
        <v>36</v>
      </c>
    </row>
    <row r="137" spans="1:6" ht="20.100000000000001" customHeight="1" x14ac:dyDescent="0.15">
      <c r="E137" s="5" t="s">
        <v>38</v>
      </c>
      <c r="F137" s="5" t="s">
        <v>39</v>
      </c>
    </row>
    <row r="138" spans="1:6" ht="20.100000000000001" customHeight="1" x14ac:dyDescent="0.15">
      <c r="B138" s="12" t="s">
        <v>2</v>
      </c>
      <c r="C138" s="12"/>
      <c r="D138" s="12"/>
      <c r="E138" s="2">
        <v>2</v>
      </c>
      <c r="F138" s="4">
        <f>E138/$N$2*$N$3</f>
        <v>8</v>
      </c>
    </row>
    <row r="139" spans="1:6" ht="20.100000000000001" customHeight="1" x14ac:dyDescent="0.15">
      <c r="B139" s="13" t="s">
        <v>3</v>
      </c>
      <c r="C139" s="13"/>
      <c r="D139" s="13"/>
      <c r="E139" s="2">
        <v>0</v>
      </c>
      <c r="F139" s="4">
        <f t="shared" ref="F139:F141" si="16">E139/$N$2*$N$3</f>
        <v>0</v>
      </c>
    </row>
    <row r="140" spans="1:6" ht="20.100000000000001" customHeight="1" x14ac:dyDescent="0.15">
      <c r="B140" s="11" t="s">
        <v>4</v>
      </c>
      <c r="C140" s="11"/>
      <c r="D140" s="11"/>
      <c r="E140" s="2">
        <v>0</v>
      </c>
      <c r="F140" s="4">
        <f t="shared" si="16"/>
        <v>0</v>
      </c>
    </row>
    <row r="141" spans="1:6" ht="20.100000000000001" customHeight="1" x14ac:dyDescent="0.15">
      <c r="B141" s="14" t="s">
        <v>40</v>
      </c>
      <c r="C141" s="14"/>
      <c r="D141" s="14"/>
      <c r="E141" s="2">
        <v>0</v>
      </c>
      <c r="F141" s="4">
        <f t="shared" si="16"/>
        <v>0</v>
      </c>
    </row>
    <row r="143" spans="1:6" ht="20.100000000000001" customHeight="1" x14ac:dyDescent="0.15">
      <c r="A143" s="1" t="s">
        <v>37</v>
      </c>
    </row>
    <row r="144" spans="1:6" ht="20.100000000000001" customHeight="1" x14ac:dyDescent="0.15">
      <c r="E144" s="5" t="s">
        <v>38</v>
      </c>
      <c r="F144" s="5" t="s">
        <v>39</v>
      </c>
    </row>
    <row r="145" spans="2:6" ht="20.100000000000001" customHeight="1" x14ac:dyDescent="0.15">
      <c r="B145" s="12" t="s">
        <v>2</v>
      </c>
      <c r="C145" s="12"/>
      <c r="D145" s="12"/>
      <c r="E145" s="2">
        <v>2</v>
      </c>
      <c r="F145" s="4">
        <f>E145/$N$2*$N$3</f>
        <v>8</v>
      </c>
    </row>
    <row r="146" spans="2:6" ht="20.100000000000001" customHeight="1" x14ac:dyDescent="0.15">
      <c r="B146" s="13" t="s">
        <v>3</v>
      </c>
      <c r="C146" s="13"/>
      <c r="D146" s="13"/>
      <c r="E146" s="2">
        <v>0</v>
      </c>
      <c r="F146" s="4">
        <f t="shared" ref="F146:F148" si="17">E146/$N$2*$N$3</f>
        <v>0</v>
      </c>
    </row>
    <row r="147" spans="2:6" ht="20.100000000000001" customHeight="1" x14ac:dyDescent="0.15">
      <c r="B147" s="11" t="s">
        <v>4</v>
      </c>
      <c r="C147" s="11"/>
      <c r="D147" s="11"/>
      <c r="E147" s="2">
        <v>0</v>
      </c>
      <c r="F147" s="4">
        <f t="shared" si="17"/>
        <v>0</v>
      </c>
    </row>
    <row r="148" spans="2:6" ht="20.100000000000001" customHeight="1" x14ac:dyDescent="0.15">
      <c r="B148" s="14" t="s">
        <v>40</v>
      </c>
      <c r="C148" s="14"/>
      <c r="D148" s="14"/>
      <c r="E148" s="2">
        <v>0</v>
      </c>
      <c r="F148" s="4">
        <f t="shared" si="17"/>
        <v>0</v>
      </c>
    </row>
    <row r="149" spans="2:6" ht="20.100000000000001" customHeight="1" x14ac:dyDescent="0.15">
      <c r="B149" s="3"/>
    </row>
    <row r="169" spans="1:15" ht="20.100000000000001" customHeight="1" x14ac:dyDescent="0.15">
      <c r="A169" s="8" t="s">
        <v>54</v>
      </c>
    </row>
    <row r="170" spans="1:15" ht="20.100000000000001" customHeight="1" x14ac:dyDescent="0.15">
      <c r="B170" s="9" t="s">
        <v>48</v>
      </c>
    </row>
    <row r="171" spans="1:15" ht="20.100000000000001" customHeight="1" x14ac:dyDescent="0.15">
      <c r="B171" s="1" t="s">
        <v>49</v>
      </c>
      <c r="H171" s="1" t="s">
        <v>52</v>
      </c>
    </row>
    <row r="172" spans="1:15" ht="20.100000000000001" customHeight="1" x14ac:dyDescent="0.15">
      <c r="B172" s="1" t="s">
        <v>51</v>
      </c>
      <c r="H172" s="1" t="s">
        <v>53</v>
      </c>
    </row>
    <row r="174" spans="1:15" ht="20.100000000000001" customHeight="1" x14ac:dyDescent="0.15">
      <c r="A174" s="7" t="s">
        <v>0</v>
      </c>
      <c r="D174" s="1" t="s">
        <v>43</v>
      </c>
      <c r="O174" s="5"/>
    </row>
    <row r="175" spans="1:15" ht="20.100000000000001" customHeight="1" x14ac:dyDescent="0.15">
      <c r="B175" s="15"/>
      <c r="C175" s="15"/>
      <c r="D175" s="15"/>
      <c r="E175" s="5" t="s">
        <v>39</v>
      </c>
    </row>
    <row r="176" spans="1:15" ht="20.100000000000001" customHeight="1" x14ac:dyDescent="0.15">
      <c r="B176" s="16" t="s">
        <v>41</v>
      </c>
      <c r="C176" s="16"/>
      <c r="D176" s="16"/>
      <c r="E176" s="4">
        <v>66.7</v>
      </c>
      <c r="N176" s="1">
        <v>60</v>
      </c>
    </row>
    <row r="177" spans="1:14" ht="20.100000000000001" customHeight="1" x14ac:dyDescent="0.15">
      <c r="B177" s="12" t="s">
        <v>3</v>
      </c>
      <c r="C177" s="12"/>
      <c r="D177" s="12"/>
      <c r="E177" s="4">
        <v>16.7</v>
      </c>
      <c r="N177" s="1">
        <v>100</v>
      </c>
    </row>
    <row r="178" spans="1:14" ht="20.100000000000001" customHeight="1" x14ac:dyDescent="0.15">
      <c r="B178" s="17" t="s">
        <v>42</v>
      </c>
      <c r="C178" s="17"/>
      <c r="D178" s="17"/>
      <c r="E178" s="4">
        <v>16.7</v>
      </c>
    </row>
    <row r="179" spans="1:14" ht="20.100000000000001" customHeight="1" x14ac:dyDescent="0.15">
      <c r="B179" s="13" t="s">
        <v>40</v>
      </c>
      <c r="C179" s="13"/>
      <c r="D179" s="13"/>
      <c r="E179" s="4">
        <v>0</v>
      </c>
    </row>
    <row r="180" spans="1:14" ht="20.100000000000001" customHeight="1" x14ac:dyDescent="0.15">
      <c r="E180" s="6"/>
    </row>
    <row r="181" spans="1:14" ht="20.100000000000001" customHeight="1" x14ac:dyDescent="0.15">
      <c r="A181" s="7" t="s">
        <v>8</v>
      </c>
      <c r="D181" s="1" t="s">
        <v>44</v>
      </c>
    </row>
    <row r="182" spans="1:14" ht="20.100000000000001" customHeight="1" x14ac:dyDescent="0.15">
      <c r="B182" s="15"/>
      <c r="C182" s="15"/>
      <c r="D182" s="15"/>
      <c r="E182" s="5" t="s">
        <v>39</v>
      </c>
    </row>
    <row r="183" spans="1:14" ht="20.100000000000001" customHeight="1" x14ac:dyDescent="0.15">
      <c r="B183" s="16" t="s">
        <v>41</v>
      </c>
      <c r="C183" s="16"/>
      <c r="D183" s="16"/>
      <c r="E183" s="4">
        <v>83.3</v>
      </c>
    </row>
    <row r="184" spans="1:14" ht="20.100000000000001" customHeight="1" x14ac:dyDescent="0.15">
      <c r="B184" s="12" t="s">
        <v>3</v>
      </c>
      <c r="C184" s="12"/>
      <c r="D184" s="12"/>
      <c r="E184" s="4">
        <v>16.7</v>
      </c>
    </row>
    <row r="185" spans="1:14" ht="20.100000000000001" customHeight="1" x14ac:dyDescent="0.15">
      <c r="B185" s="17" t="s">
        <v>42</v>
      </c>
      <c r="C185" s="17"/>
      <c r="D185" s="17"/>
      <c r="E185" s="4">
        <v>0</v>
      </c>
    </row>
    <row r="186" spans="1:14" ht="20.100000000000001" customHeight="1" x14ac:dyDescent="0.15">
      <c r="B186" s="13" t="s">
        <v>40</v>
      </c>
      <c r="C186" s="13"/>
      <c r="D186" s="13"/>
      <c r="E186" s="4">
        <v>0</v>
      </c>
    </row>
    <row r="188" spans="1:14" ht="20.100000000000001" customHeight="1" x14ac:dyDescent="0.15">
      <c r="A188" s="7" t="s">
        <v>14</v>
      </c>
      <c r="D188" s="1" t="s">
        <v>45</v>
      </c>
    </row>
    <row r="189" spans="1:14" ht="20.100000000000001" customHeight="1" x14ac:dyDescent="0.15">
      <c r="B189" s="15"/>
      <c r="C189" s="15"/>
      <c r="D189" s="15"/>
      <c r="E189" s="5" t="s">
        <v>39</v>
      </c>
    </row>
    <row r="190" spans="1:14" ht="20.100000000000001" customHeight="1" x14ac:dyDescent="0.15">
      <c r="B190" s="16" t="s">
        <v>41</v>
      </c>
      <c r="C190" s="16"/>
      <c r="D190" s="16"/>
      <c r="E190" s="4">
        <v>75</v>
      </c>
      <c r="N190" s="1">
        <v>160</v>
      </c>
    </row>
    <row r="191" spans="1:14" ht="20.100000000000001" customHeight="1" x14ac:dyDescent="0.15">
      <c r="B191" s="12" t="s">
        <v>3</v>
      </c>
      <c r="C191" s="12"/>
      <c r="D191" s="12"/>
      <c r="E191" s="4">
        <v>25</v>
      </c>
      <c r="N191" s="1">
        <v>100</v>
      </c>
    </row>
    <row r="192" spans="1:14" ht="20.100000000000001" customHeight="1" x14ac:dyDescent="0.15">
      <c r="B192" s="17" t="s">
        <v>42</v>
      </c>
      <c r="C192" s="17"/>
      <c r="D192" s="17"/>
      <c r="E192" s="4">
        <v>0</v>
      </c>
    </row>
    <row r="193" spans="1:14" ht="20.100000000000001" customHeight="1" x14ac:dyDescent="0.15">
      <c r="B193" s="13" t="s">
        <v>40</v>
      </c>
      <c r="C193" s="13"/>
      <c r="D193" s="13"/>
      <c r="E193" s="4">
        <v>0</v>
      </c>
    </row>
    <row r="195" spans="1:14" ht="20.100000000000001" customHeight="1" x14ac:dyDescent="0.15">
      <c r="A195" s="7" t="s">
        <v>30</v>
      </c>
      <c r="D195" s="1" t="s">
        <v>46</v>
      </c>
    </row>
    <row r="196" spans="1:14" ht="20.100000000000001" customHeight="1" x14ac:dyDescent="0.15">
      <c r="B196" s="15"/>
      <c r="C196" s="15"/>
      <c r="D196" s="15"/>
      <c r="E196" s="5" t="s">
        <v>39</v>
      </c>
    </row>
    <row r="197" spans="1:14" ht="20.100000000000001" customHeight="1" x14ac:dyDescent="0.15">
      <c r="B197" s="16" t="s">
        <v>41</v>
      </c>
      <c r="C197" s="16"/>
      <c r="D197" s="16"/>
      <c r="E197" s="4">
        <v>50</v>
      </c>
      <c r="N197" s="1">
        <v>40</v>
      </c>
    </row>
    <row r="198" spans="1:14" ht="20.100000000000001" customHeight="1" x14ac:dyDescent="0.15">
      <c r="B198" s="12" t="s">
        <v>3</v>
      </c>
      <c r="C198" s="12"/>
      <c r="D198" s="12"/>
      <c r="E198" s="4">
        <v>50</v>
      </c>
    </row>
    <row r="199" spans="1:14" ht="20.100000000000001" customHeight="1" x14ac:dyDescent="0.15">
      <c r="B199" s="17" t="s">
        <v>42</v>
      </c>
      <c r="C199" s="17"/>
      <c r="D199" s="17"/>
      <c r="E199" s="4">
        <v>0</v>
      </c>
    </row>
    <row r="200" spans="1:14" ht="20.100000000000001" customHeight="1" x14ac:dyDescent="0.15">
      <c r="B200" s="13" t="s">
        <v>40</v>
      </c>
      <c r="C200" s="13"/>
      <c r="D200" s="13"/>
      <c r="E200" s="4">
        <v>0</v>
      </c>
    </row>
    <row r="202" spans="1:14" ht="20.100000000000001" customHeight="1" x14ac:dyDescent="0.15">
      <c r="A202" s="7" t="s">
        <v>35</v>
      </c>
      <c r="D202" s="1" t="s">
        <v>47</v>
      </c>
    </row>
    <row r="203" spans="1:14" ht="20.100000000000001" customHeight="1" x14ac:dyDescent="0.15">
      <c r="B203" s="15"/>
      <c r="C203" s="15"/>
      <c r="D203" s="15"/>
      <c r="E203" s="5" t="s">
        <v>39</v>
      </c>
    </row>
    <row r="204" spans="1:14" ht="20.100000000000001" customHeight="1" x14ac:dyDescent="0.15">
      <c r="B204" s="16" t="s">
        <v>41</v>
      </c>
      <c r="C204" s="16"/>
      <c r="D204" s="16"/>
      <c r="E204" s="4">
        <v>100</v>
      </c>
    </row>
    <row r="205" spans="1:14" ht="20.100000000000001" customHeight="1" x14ac:dyDescent="0.15">
      <c r="B205" s="12" t="s">
        <v>3</v>
      </c>
      <c r="C205" s="12"/>
      <c r="D205" s="12"/>
      <c r="E205" s="4">
        <v>0</v>
      </c>
    </row>
    <row r="206" spans="1:14" ht="20.100000000000001" customHeight="1" x14ac:dyDescent="0.15">
      <c r="B206" s="17" t="s">
        <v>42</v>
      </c>
      <c r="C206" s="17"/>
      <c r="D206" s="17"/>
      <c r="E206" s="4">
        <v>0</v>
      </c>
    </row>
    <row r="207" spans="1:14" ht="20.100000000000001" customHeight="1" x14ac:dyDescent="0.15">
      <c r="B207" s="13" t="s">
        <v>40</v>
      </c>
      <c r="C207" s="13"/>
      <c r="D207" s="13"/>
      <c r="E207" s="4">
        <v>0</v>
      </c>
    </row>
  </sheetData>
  <mergeCells count="84">
    <mergeCell ref="B207:D207"/>
    <mergeCell ref="B192:D192"/>
    <mergeCell ref="B193:D193"/>
    <mergeCell ref="B196:D196"/>
    <mergeCell ref="B197:D197"/>
    <mergeCell ref="B198:D198"/>
    <mergeCell ref="B199:D199"/>
    <mergeCell ref="B200:D200"/>
    <mergeCell ref="B203:D203"/>
    <mergeCell ref="B204:D204"/>
    <mergeCell ref="B205:D205"/>
    <mergeCell ref="B206:D206"/>
    <mergeCell ref="B191:D191"/>
    <mergeCell ref="B176:D176"/>
    <mergeCell ref="B177:D177"/>
    <mergeCell ref="B178:D178"/>
    <mergeCell ref="B179:D179"/>
    <mergeCell ref="B182:D182"/>
    <mergeCell ref="B183:D183"/>
    <mergeCell ref="B184:D184"/>
    <mergeCell ref="B185:D185"/>
    <mergeCell ref="B186:D186"/>
    <mergeCell ref="B189:D189"/>
    <mergeCell ref="B190:D190"/>
    <mergeCell ref="B175:D175"/>
    <mergeCell ref="B130:D130"/>
    <mergeCell ref="B131:D131"/>
    <mergeCell ref="B132:D132"/>
    <mergeCell ref="B138:D138"/>
    <mergeCell ref="B139:D139"/>
    <mergeCell ref="B140:D140"/>
    <mergeCell ref="B141:D141"/>
    <mergeCell ref="B145:D145"/>
    <mergeCell ref="B146:D146"/>
    <mergeCell ref="B147:D147"/>
    <mergeCell ref="B148:D148"/>
    <mergeCell ref="B124:D124"/>
    <mergeCell ref="B99:D99"/>
    <mergeCell ref="B100:D100"/>
    <mergeCell ref="B101:D101"/>
    <mergeCell ref="B108:D108"/>
    <mergeCell ref="B109:D109"/>
    <mergeCell ref="B110:D110"/>
    <mergeCell ref="B114:D114"/>
    <mergeCell ref="B115:D115"/>
    <mergeCell ref="B116:D116"/>
    <mergeCell ref="B122:D122"/>
    <mergeCell ref="B123:D123"/>
    <mergeCell ref="B92:D92"/>
    <mergeCell ref="B63:D63"/>
    <mergeCell ref="B64:D64"/>
    <mergeCell ref="B69:D69"/>
    <mergeCell ref="B70:D70"/>
    <mergeCell ref="B71:D71"/>
    <mergeCell ref="B77:D77"/>
    <mergeCell ref="B78:D78"/>
    <mergeCell ref="B79:D79"/>
    <mergeCell ref="B89:D89"/>
    <mergeCell ref="B90:D90"/>
    <mergeCell ref="B91:D91"/>
    <mergeCell ref="B62:D62"/>
    <mergeCell ref="B33:D33"/>
    <mergeCell ref="B34:D34"/>
    <mergeCell ref="B39:D39"/>
    <mergeCell ref="B40:D40"/>
    <mergeCell ref="B41:D41"/>
    <mergeCell ref="B48:D48"/>
    <mergeCell ref="B49:D49"/>
    <mergeCell ref="B50:D50"/>
    <mergeCell ref="B55:D55"/>
    <mergeCell ref="B56:D56"/>
    <mergeCell ref="B57:D57"/>
    <mergeCell ref="B32:D32"/>
    <mergeCell ref="B7:D7"/>
    <mergeCell ref="B8:D8"/>
    <mergeCell ref="B9:D9"/>
    <mergeCell ref="B10:D10"/>
    <mergeCell ref="B16:D16"/>
    <mergeCell ref="B17:D17"/>
    <mergeCell ref="B18:D18"/>
    <mergeCell ref="B23:D23"/>
    <mergeCell ref="B24:D24"/>
    <mergeCell ref="B25:D25"/>
    <mergeCell ref="B26:D26"/>
  </mergeCells>
  <phoneticPr fontId="2"/>
  <printOptions horizontalCentered="1" verticalCentered="1"/>
  <pageMargins left="0.43307086614173229" right="0.23622047244094491" top="0.74803149606299213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放課後デイ</vt:lpstr>
      <vt:lpstr>児童発達</vt:lpstr>
      <vt:lpstr>児童発達!Print_Area</vt:lpstr>
      <vt:lpstr>放課後デイ!Print_Area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setouti1</dc:creator>
  <cp:lastModifiedBy>伊藤</cp:lastModifiedBy>
  <cp:lastPrinted>2020-01-20T05:26:11Z</cp:lastPrinted>
  <dcterms:created xsi:type="dcterms:W3CDTF">2017-10-25T08:37:40Z</dcterms:created>
  <dcterms:modified xsi:type="dcterms:W3CDTF">2020-12-22T06:13:13Z</dcterms:modified>
</cp:coreProperties>
</file>